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31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1" l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1" i="1"/>
  <c r="E39" i="1"/>
  <c r="E38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<sst xmlns="http://schemas.openxmlformats.org/spreadsheetml/2006/main" count="160" uniqueCount="137">
  <si>
    <t>Набор Fast Lysis Buffer для экспресс-выделения ДНК</t>
  </si>
  <si>
    <t>FL-bio100</t>
  </si>
  <si>
    <t>FL-bio200</t>
  </si>
  <si>
    <t>Набор D-Swabs для выделения ДНК из мазков и соскобов эпителиальных клеток, слюны</t>
  </si>
  <si>
    <t>D-swabs-10</t>
  </si>
  <si>
    <t>D-swabs-50</t>
  </si>
  <si>
    <t>D-swabs-250</t>
  </si>
  <si>
    <t>Набор D-Tissues для выделения ДНК из тканей животных</t>
  </si>
  <si>
    <t>D-Tissues-10</t>
  </si>
  <si>
    <t>D-Tissues-50</t>
  </si>
  <si>
    <t>D-Tissues-250</t>
  </si>
  <si>
    <t>БиоМастер ОТ-ПЦР-РВ-Экстрим (2×)</t>
  </si>
  <si>
    <t>RM01-80</t>
  </si>
  <si>
    <t>RM01-400</t>
  </si>
  <si>
    <t>БиоМастер LAMP (2×)</t>
  </si>
  <si>
    <t>MH051-400</t>
  </si>
  <si>
    <t>MH051-2040</t>
  </si>
  <si>
    <t>БиоМастер LAMP SYBR (2×)</t>
  </si>
  <si>
    <t>MH050-400</t>
  </si>
  <si>
    <t>MH050-2040</t>
  </si>
  <si>
    <t>БиоМастер LAMP-Color (2×)</t>
  </si>
  <si>
    <t>MHC052-400</t>
  </si>
  <si>
    <t>MHC052-2040</t>
  </si>
  <si>
    <t>БиоМастер RT-LAMP (2×)</t>
  </si>
  <si>
    <t>RM08-80</t>
  </si>
  <si>
    <t>RM08-400</t>
  </si>
  <si>
    <t>RM07-80</t>
  </si>
  <si>
    <t>RM07-400</t>
  </si>
  <si>
    <t>БиоМастер RT-LAMP-Color (2×)</t>
  </si>
  <si>
    <t>RM09-80</t>
  </si>
  <si>
    <t>RM09-400</t>
  </si>
  <si>
    <t>10× LAMP-буфер</t>
  </si>
  <si>
    <t>SP030-003</t>
  </si>
  <si>
    <t>3 мл</t>
  </si>
  <si>
    <t>SP030-030</t>
  </si>
  <si>
    <t>30 мл</t>
  </si>
  <si>
    <t>Аналог кэпа m7GmAmG</t>
  </si>
  <si>
    <t>AGME-0050</t>
  </si>
  <si>
    <t>50 мкл</t>
  </si>
  <si>
    <t>AGME-1000</t>
  </si>
  <si>
    <t xml:space="preserve">1 мл  </t>
  </si>
  <si>
    <t>Аналог кэпа ARCA</t>
  </si>
  <si>
    <t>ARCA-0050</t>
  </si>
  <si>
    <t>ARCA-1000</t>
  </si>
  <si>
    <t>1 мл</t>
  </si>
  <si>
    <t>Ингибитор РНКаз</t>
  </si>
  <si>
    <t>RI-0020</t>
  </si>
  <si>
    <t>2 000 е.а.</t>
  </si>
  <si>
    <t>RI-0100</t>
  </si>
  <si>
    <t>10 000 е.а.</t>
  </si>
  <si>
    <t>Набор для проведения ПЦР с Фьюжн ДНК-полимеразой</t>
  </si>
  <si>
    <t>KH041-100</t>
  </si>
  <si>
    <t>100 е.а.</t>
  </si>
  <si>
    <t>KH041-500</t>
  </si>
  <si>
    <t>500 е.а.</t>
  </si>
  <si>
    <t>Гексапраймер (Random primer 6)</t>
  </si>
  <si>
    <t>OLE22-02-01</t>
  </si>
  <si>
    <t>1 ОЕ</t>
  </si>
  <si>
    <t>OLE22-02-05</t>
  </si>
  <si>
    <t>5 ОЕ</t>
  </si>
  <si>
    <t>OLE22-02-10</t>
  </si>
  <si>
    <t>10 ОЕ</t>
  </si>
  <si>
    <t>Нонапраймер (Random primer 9)</t>
  </si>
  <si>
    <t>OLE22-03-01</t>
  </si>
  <si>
    <t>OLE22-03-05</t>
  </si>
  <si>
    <t>OLE22-03-10</t>
  </si>
  <si>
    <t>Якорный олиго d(T)18 (Anchored oligo d(T)18)</t>
  </si>
  <si>
    <t>OLE22-05-01</t>
  </si>
  <si>
    <t>OLE22-05-05</t>
  </si>
  <si>
    <t>OLE22-05-10</t>
  </si>
  <si>
    <t>Олиго d(T)18</t>
  </si>
  <si>
    <t>OLE22-04-01</t>
  </si>
  <si>
    <t>OLE22-04-05</t>
  </si>
  <si>
    <t>OLE22-04-10</t>
  </si>
  <si>
    <t>Праймер-микс-oligo(dT)/N6</t>
  </si>
  <si>
    <t>OLE22-06-010</t>
  </si>
  <si>
    <t>100 мкл</t>
  </si>
  <si>
    <t>OLE22-06-050</t>
  </si>
  <si>
    <t>500 мкл</t>
  </si>
  <si>
    <t>Праймер-микс-oligo(dT)/N9</t>
  </si>
  <si>
    <t>OLE22-07-010</t>
  </si>
  <si>
    <t>OLE22-07-050</t>
  </si>
  <si>
    <t>Бромистый этидий, 10 мг/мл</t>
  </si>
  <si>
    <t>EtBr-10</t>
  </si>
  <si>
    <t>10 мл</t>
  </si>
  <si>
    <t>10хTBE Буфер для электрофореза нуклеиновых кислот</t>
  </si>
  <si>
    <t>TBE-500</t>
  </si>
  <si>
    <t>500 мл</t>
  </si>
  <si>
    <t>50х Буфер для электрофореза нуклеиновых кислот</t>
  </si>
  <si>
    <t>BE-DNA-500</t>
  </si>
  <si>
    <t>BE-DNA-1000</t>
  </si>
  <si>
    <t>Стерильная вода</t>
  </si>
  <si>
    <t>SP010-05</t>
  </si>
  <si>
    <t>SP010-50</t>
  </si>
  <si>
    <t>Смесь dNTP (10 мМ кажд.)</t>
  </si>
  <si>
    <t>NM10-0100</t>
  </si>
  <si>
    <t>NM10-0500</t>
  </si>
  <si>
    <t>NM10-1000</t>
  </si>
  <si>
    <t>Смесь dNTP (25 мМ кажд.)</t>
  </si>
  <si>
    <t>NM25-0100</t>
  </si>
  <si>
    <t>NM25-0500</t>
  </si>
  <si>
    <t>NM25-1000</t>
  </si>
  <si>
    <t>GC-энхансер</t>
  </si>
  <si>
    <t>SP012-200</t>
  </si>
  <si>
    <t>200 мкл</t>
  </si>
  <si>
    <t>SP012-1000</t>
  </si>
  <si>
    <t>1000 мкл</t>
  </si>
  <si>
    <t>Реагенты и наборы для выделения НК</t>
  </si>
  <si>
    <t>Обратная транскрипция и ОТ-ПЦР</t>
  </si>
  <si>
    <t>Изотермическая амплификация</t>
  </si>
  <si>
    <t>Аналоги CAP</t>
  </si>
  <si>
    <t>Ферменты для мРНК</t>
  </si>
  <si>
    <t>Ферменты</t>
  </si>
  <si>
    <t>Олигонуклеотиды</t>
  </si>
  <si>
    <t>Буферы и отдельные компоненты</t>
  </si>
  <si>
    <t>Набор для выделения РНК на магнитных частицах (модифицированный)</t>
  </si>
  <si>
    <t>MRP100</t>
  </si>
  <si>
    <t>MRP200</t>
  </si>
  <si>
    <t>MRP2000</t>
  </si>
  <si>
    <t>ДНКаза (термолабильная)</t>
  </si>
  <si>
    <t>EM-100</t>
  </si>
  <si>
    <t>200 е.а.</t>
  </si>
  <si>
    <t>EM-250</t>
  </si>
  <si>
    <t>EM-1250</t>
  </si>
  <si>
    <t>2500 е.а.</t>
  </si>
  <si>
    <t xml:space="preserve">БиоМастер RT-LAMP SYBR (2×) </t>
  </si>
  <si>
    <t>Цена со скидкой 20%</t>
  </si>
  <si>
    <t>Цена без скидок</t>
  </si>
  <si>
    <t>Список акционных товаров по акции 01.11.2023 - 31.01.2024</t>
  </si>
  <si>
    <t>Реакций 25 мкл</t>
  </si>
  <si>
    <t>Кол-во</t>
  </si>
  <si>
    <t>1000 мл</t>
  </si>
  <si>
    <t>5 мл</t>
  </si>
  <si>
    <t>50 мл</t>
  </si>
  <si>
    <t>5 по 100 мкл</t>
  </si>
  <si>
    <t>10 по 100 мкл</t>
  </si>
  <si>
    <t>Реакций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</si>
</sst>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18" x14ac:knownFonts="1">
    <font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trike/>
      <sz val="10"/>
      <name val="Arial"/>
      <family val="2"/>
      <charset val="204"/>
    </font>
    <font>
      <strike/>
      <sz val="22"/>
      <color theme="1"/>
      <name val="Arial"/>
      <family val="2"/>
      <charset val="204"/>
    </font>
    <font>
      <strike/>
      <sz val="11"/>
      <color theme="1"/>
      <name val="Arial"/>
      <family val="2"/>
      <charset val="204"/>
    </font>
    <font>
      <strike/>
      <sz val="10"/>
      <color theme="1"/>
      <name val="Arial"/>
      <family val="2"/>
      <charset val="204"/>
    </font>
    <font>
      <b/>
      <strike/>
      <sz val="16"/>
      <name val="Arial"/>
      <family val="2"/>
      <charset val="204"/>
    </font>
    <font>
      <b/>
      <strike/>
      <sz val="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65" fontId="9" fillId="0" borderId="1" xfId="2" applyNumberFormat="1" applyFont="1" applyBorder="1" applyAlignment="1">
      <alignment horizontal="center" vertical="center" wrapText="1"/>
    </xf>
    <xf numFmtId="165" fontId="9" fillId="0" borderId="1" xfId="2" applyNumberFormat="1" applyFont="1" applyBorder="1" applyAlignment="1">
      <alignment vertical="center"/>
    </xf>
    <xf numFmtId="165" fontId="9" fillId="0" borderId="0" xfId="2" applyNumberFormat="1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zoomScaleNormal="100" workbookViewId="0">
      <pane ySplit="1" topLeftCell="A2" activePane="bottomLeft" state="frozen"/>
      <selection pane="bottomLeft"/>
    </sheetView>
  </sheetViews>
  <sheetFormatPr defaultColWidth="11" defaultRowHeight="15.75" x14ac:dyDescent="0.25"/>
  <cols>
    <col min="1" max="1" width="32.5" customWidth="1"/>
    <col min="2" max="2" width="12.75" customWidth="1"/>
    <col min="3" max="3" width="12.375" style="15" customWidth="1"/>
    <col min="4" max="4" width="11" style="1"/>
    <col min="5" max="5" width="11.5" style="36" bestFit="1" customWidth="1"/>
  </cols>
  <sheetData>
    <row r="1" spans="1:5" ht="32.25" customHeight="1" x14ac:dyDescent="0.25">
      <c r="A1" s="11" t="s">
        <v>128</v>
      </c>
      <c r="D1" s="2" t="s">
        <v>127</v>
      </c>
      <c r="E1" s="34" t="s">
        <v>126</v>
      </c>
    </row>
    <row r="2" spans="1:5" ht="44.25" customHeight="1" x14ac:dyDescent="0.25">
      <c r="A2" s="22" t="s">
        <v>107</v>
      </c>
      <c r="B2" s="23"/>
      <c r="C2" s="12" t="s">
        <v>136</v>
      </c>
      <c r="D2" s="2"/>
      <c r="E2" s="34"/>
    </row>
    <row r="3" spans="1:5" ht="15.75" customHeight="1" x14ac:dyDescent="0.25">
      <c r="A3" s="17" t="s">
        <v>0</v>
      </c>
      <c r="B3" s="3" t="s">
        <v>1</v>
      </c>
      <c r="C3" s="6">
        <v>100</v>
      </c>
      <c r="D3" s="27">
        <v>8000</v>
      </c>
      <c r="E3" s="35">
        <f>D3-D3*0.2</f>
        <v>6400</v>
      </c>
    </row>
    <row r="4" spans="1:5" x14ac:dyDescent="0.25">
      <c r="A4" s="17"/>
      <c r="B4" s="3" t="s">
        <v>2</v>
      </c>
      <c r="C4" s="6">
        <v>200</v>
      </c>
      <c r="D4" s="27">
        <v>14000</v>
      </c>
      <c r="E4" s="35">
        <f t="shared" ref="E4:E67" si="0">D4-D4*0.2</f>
        <v>11200</v>
      </c>
    </row>
    <row r="5" spans="1:5" ht="15.75" customHeight="1" x14ac:dyDescent="0.25">
      <c r="A5" s="16" t="s">
        <v>3</v>
      </c>
      <c r="B5" s="3" t="s">
        <v>4</v>
      </c>
      <c r="C5" s="5">
        <v>10</v>
      </c>
      <c r="D5" s="28">
        <v>2630</v>
      </c>
      <c r="E5" s="35">
        <f t="shared" si="0"/>
        <v>2104</v>
      </c>
    </row>
    <row r="6" spans="1:5" x14ac:dyDescent="0.25">
      <c r="A6" s="16"/>
      <c r="B6" s="3" t="s">
        <v>5</v>
      </c>
      <c r="C6" s="5">
        <v>50</v>
      </c>
      <c r="D6" s="28">
        <v>10190</v>
      </c>
      <c r="E6" s="35">
        <f t="shared" si="0"/>
        <v>8152</v>
      </c>
    </row>
    <row r="7" spans="1:5" x14ac:dyDescent="0.25">
      <c r="A7" s="16"/>
      <c r="B7" s="3" t="s">
        <v>6</v>
      </c>
      <c r="C7" s="5">
        <v>250</v>
      </c>
      <c r="D7" s="28">
        <v>35650</v>
      </c>
      <c r="E7" s="35">
        <f t="shared" si="0"/>
        <v>28520</v>
      </c>
    </row>
    <row r="8" spans="1:5" ht="15.75" customHeight="1" x14ac:dyDescent="0.25">
      <c r="A8" s="16" t="s">
        <v>7</v>
      </c>
      <c r="B8" s="3" t="s">
        <v>8</v>
      </c>
      <c r="C8" s="5">
        <v>10</v>
      </c>
      <c r="D8" s="28">
        <v>2630</v>
      </c>
      <c r="E8" s="35">
        <f t="shared" si="0"/>
        <v>2104</v>
      </c>
    </row>
    <row r="9" spans="1:5" x14ac:dyDescent="0.25">
      <c r="A9" s="16"/>
      <c r="B9" s="3" t="s">
        <v>9</v>
      </c>
      <c r="C9" s="5">
        <v>50</v>
      </c>
      <c r="D9" s="28">
        <v>10190</v>
      </c>
      <c r="E9" s="35">
        <f t="shared" si="0"/>
        <v>8152</v>
      </c>
    </row>
    <row r="10" spans="1:5" x14ac:dyDescent="0.25">
      <c r="A10" s="16"/>
      <c r="B10" s="3" t="s">
        <v>10</v>
      </c>
      <c r="C10" s="5">
        <v>250</v>
      </c>
      <c r="D10" s="28">
        <v>35650</v>
      </c>
      <c r="E10" s="35">
        <f t="shared" si="0"/>
        <v>28520</v>
      </c>
    </row>
    <row r="11" spans="1:5" ht="15.75" customHeight="1" x14ac:dyDescent="0.25">
      <c r="A11" s="26" t="s">
        <v>115</v>
      </c>
      <c r="B11" s="5" t="s">
        <v>116</v>
      </c>
      <c r="C11" s="6">
        <v>100</v>
      </c>
      <c r="D11" s="28">
        <v>4200</v>
      </c>
      <c r="E11" s="35">
        <f t="shared" si="0"/>
        <v>3360</v>
      </c>
    </row>
    <row r="12" spans="1:5" x14ac:dyDescent="0.25">
      <c r="A12" s="26"/>
      <c r="B12" s="5" t="s">
        <v>117</v>
      </c>
      <c r="C12" s="6">
        <v>200</v>
      </c>
      <c r="D12" s="28">
        <v>7250</v>
      </c>
      <c r="E12" s="35">
        <f t="shared" si="0"/>
        <v>5800</v>
      </c>
    </row>
    <row r="13" spans="1:5" x14ac:dyDescent="0.25">
      <c r="A13" s="26"/>
      <c r="B13" s="5" t="s">
        <v>118</v>
      </c>
      <c r="C13" s="6">
        <v>2000</v>
      </c>
      <c r="D13" s="28">
        <v>41580</v>
      </c>
      <c r="E13" s="35">
        <f t="shared" si="0"/>
        <v>33264</v>
      </c>
    </row>
    <row r="14" spans="1:5" ht="45.75" customHeight="1" x14ac:dyDescent="0.25">
      <c r="A14" s="22" t="s">
        <v>108</v>
      </c>
      <c r="B14" s="23"/>
      <c r="C14" s="12" t="s">
        <v>129</v>
      </c>
      <c r="D14" s="29"/>
      <c r="E14" s="35"/>
    </row>
    <row r="15" spans="1:5" ht="15.75" customHeight="1" x14ac:dyDescent="0.25">
      <c r="A15" s="16" t="s">
        <v>11</v>
      </c>
      <c r="B15" s="4" t="s">
        <v>12</v>
      </c>
      <c r="C15" s="6">
        <v>80</v>
      </c>
      <c r="D15" s="27">
        <v>7770</v>
      </c>
      <c r="E15" s="35">
        <f t="shared" si="0"/>
        <v>6216</v>
      </c>
    </row>
    <row r="16" spans="1:5" x14ac:dyDescent="0.25">
      <c r="A16" s="16"/>
      <c r="B16" s="4" t="s">
        <v>13</v>
      </c>
      <c r="C16" s="6">
        <v>400</v>
      </c>
      <c r="D16" s="27">
        <v>35490</v>
      </c>
      <c r="E16" s="35">
        <f t="shared" si="0"/>
        <v>28392</v>
      </c>
    </row>
    <row r="17" spans="1:5" ht="39.75" customHeight="1" x14ac:dyDescent="0.25">
      <c r="A17" s="22" t="s">
        <v>109</v>
      </c>
      <c r="B17" s="23"/>
      <c r="C17" s="12" t="s">
        <v>129</v>
      </c>
      <c r="D17" s="30"/>
      <c r="E17" s="35"/>
    </row>
    <row r="18" spans="1:5" ht="15.75" customHeight="1" x14ac:dyDescent="0.25">
      <c r="A18" s="17" t="s">
        <v>14</v>
      </c>
      <c r="B18" s="7" t="s">
        <v>15</v>
      </c>
      <c r="C18" s="13">
        <v>400</v>
      </c>
      <c r="D18" s="31">
        <v>5890</v>
      </c>
      <c r="E18" s="35">
        <f t="shared" si="0"/>
        <v>4712</v>
      </c>
    </row>
    <row r="19" spans="1:5" x14ac:dyDescent="0.25">
      <c r="A19" s="17"/>
      <c r="B19" s="7" t="s">
        <v>16</v>
      </c>
      <c r="C19" s="13">
        <v>2040</v>
      </c>
      <c r="D19" s="31">
        <v>26880</v>
      </c>
      <c r="E19" s="35">
        <f t="shared" si="0"/>
        <v>21504</v>
      </c>
    </row>
    <row r="20" spans="1:5" ht="15.75" customHeight="1" x14ac:dyDescent="0.25">
      <c r="A20" s="17" t="s">
        <v>17</v>
      </c>
      <c r="B20" s="7" t="s">
        <v>18</v>
      </c>
      <c r="C20" s="13">
        <v>400</v>
      </c>
      <c r="D20" s="31">
        <v>6200</v>
      </c>
      <c r="E20" s="35">
        <f t="shared" si="0"/>
        <v>4960</v>
      </c>
    </row>
    <row r="21" spans="1:5" x14ac:dyDescent="0.25">
      <c r="A21" s="17"/>
      <c r="B21" s="7" t="s">
        <v>19</v>
      </c>
      <c r="C21" s="13">
        <v>2040</v>
      </c>
      <c r="D21" s="31">
        <v>28350</v>
      </c>
      <c r="E21" s="35">
        <f t="shared" si="0"/>
        <v>22680</v>
      </c>
    </row>
    <row r="22" spans="1:5" ht="15.75" customHeight="1" x14ac:dyDescent="0.25">
      <c r="A22" s="17" t="s">
        <v>20</v>
      </c>
      <c r="B22" s="7" t="s">
        <v>21</v>
      </c>
      <c r="C22" s="13">
        <v>400</v>
      </c>
      <c r="D22" s="31">
        <v>6410</v>
      </c>
      <c r="E22" s="35">
        <f t="shared" si="0"/>
        <v>5128</v>
      </c>
    </row>
    <row r="23" spans="1:5" x14ac:dyDescent="0.25">
      <c r="A23" s="17"/>
      <c r="B23" s="7" t="s">
        <v>22</v>
      </c>
      <c r="C23" s="13">
        <v>2040</v>
      </c>
      <c r="D23" s="31">
        <v>29190</v>
      </c>
      <c r="E23" s="35">
        <f t="shared" si="0"/>
        <v>23352</v>
      </c>
    </row>
    <row r="24" spans="1:5" ht="15.75" customHeight="1" x14ac:dyDescent="0.25">
      <c r="A24" s="17" t="s">
        <v>23</v>
      </c>
      <c r="B24" s="7" t="s">
        <v>24</v>
      </c>
      <c r="C24" s="13">
        <v>80</v>
      </c>
      <c r="D24" s="31">
        <v>10290</v>
      </c>
      <c r="E24" s="35">
        <f t="shared" si="0"/>
        <v>8232</v>
      </c>
    </row>
    <row r="25" spans="1:5" x14ac:dyDescent="0.25">
      <c r="A25" s="17"/>
      <c r="B25" s="7" t="s">
        <v>25</v>
      </c>
      <c r="C25" s="13">
        <v>400</v>
      </c>
      <c r="D25" s="31">
        <v>46200</v>
      </c>
      <c r="E25" s="35">
        <f t="shared" si="0"/>
        <v>36960</v>
      </c>
    </row>
    <row r="26" spans="1:5" ht="15.75" customHeight="1" x14ac:dyDescent="0.25">
      <c r="A26" s="17" t="s">
        <v>125</v>
      </c>
      <c r="B26" s="7" t="s">
        <v>26</v>
      </c>
      <c r="C26" s="13">
        <v>80</v>
      </c>
      <c r="D26" s="31">
        <v>10500</v>
      </c>
      <c r="E26" s="35">
        <f t="shared" si="0"/>
        <v>8400</v>
      </c>
    </row>
    <row r="27" spans="1:5" x14ac:dyDescent="0.25">
      <c r="A27" s="17"/>
      <c r="B27" s="7" t="s">
        <v>27</v>
      </c>
      <c r="C27" s="13">
        <v>400</v>
      </c>
      <c r="D27" s="31">
        <v>47250</v>
      </c>
      <c r="E27" s="35">
        <f t="shared" si="0"/>
        <v>37800</v>
      </c>
    </row>
    <row r="28" spans="1:5" ht="15.75" customHeight="1" x14ac:dyDescent="0.25">
      <c r="A28" s="17" t="s">
        <v>28</v>
      </c>
      <c r="B28" s="7" t="s">
        <v>29</v>
      </c>
      <c r="C28" s="13">
        <v>80</v>
      </c>
      <c r="D28" s="31">
        <v>11240</v>
      </c>
      <c r="E28" s="35">
        <f t="shared" si="0"/>
        <v>8992</v>
      </c>
    </row>
    <row r="29" spans="1:5" x14ac:dyDescent="0.25">
      <c r="A29" s="17"/>
      <c r="B29" s="7" t="s">
        <v>30</v>
      </c>
      <c r="C29" s="13">
        <v>400</v>
      </c>
      <c r="D29" s="31">
        <v>50190</v>
      </c>
      <c r="E29" s="35">
        <f t="shared" si="0"/>
        <v>40152</v>
      </c>
    </row>
    <row r="30" spans="1:5" ht="15.75" customHeight="1" x14ac:dyDescent="0.25">
      <c r="A30" s="21" t="s">
        <v>31</v>
      </c>
      <c r="B30" s="8" t="s">
        <v>32</v>
      </c>
      <c r="C30" s="14" t="s">
        <v>33</v>
      </c>
      <c r="D30" s="27">
        <v>740</v>
      </c>
      <c r="E30" s="35">
        <f t="shared" si="0"/>
        <v>592</v>
      </c>
    </row>
    <row r="31" spans="1:5" x14ac:dyDescent="0.25">
      <c r="A31" s="21"/>
      <c r="B31" s="8" t="s">
        <v>34</v>
      </c>
      <c r="C31" s="14" t="s">
        <v>35</v>
      </c>
      <c r="D31" s="27">
        <v>6410</v>
      </c>
      <c r="E31" s="35">
        <f t="shared" si="0"/>
        <v>5128</v>
      </c>
    </row>
    <row r="32" spans="1:5" ht="35.25" customHeight="1" x14ac:dyDescent="0.25">
      <c r="A32" s="22" t="s">
        <v>110</v>
      </c>
      <c r="B32" s="23"/>
      <c r="C32" s="12" t="s">
        <v>130</v>
      </c>
      <c r="D32" s="32"/>
      <c r="E32" s="35"/>
    </row>
    <row r="33" spans="1:5" ht="15.75" customHeight="1" x14ac:dyDescent="0.25">
      <c r="A33" s="16" t="s">
        <v>36</v>
      </c>
      <c r="B33" s="7" t="s">
        <v>37</v>
      </c>
      <c r="C33" s="5" t="s">
        <v>38</v>
      </c>
      <c r="D33" s="28">
        <v>37800</v>
      </c>
      <c r="E33" s="35">
        <f t="shared" si="0"/>
        <v>30240</v>
      </c>
    </row>
    <row r="34" spans="1:5" x14ac:dyDescent="0.25">
      <c r="A34" s="16"/>
      <c r="B34" s="7" t="s">
        <v>39</v>
      </c>
      <c r="C34" s="5" t="s">
        <v>40</v>
      </c>
      <c r="D34" s="28">
        <v>567000</v>
      </c>
      <c r="E34" s="35">
        <f t="shared" si="0"/>
        <v>453600</v>
      </c>
    </row>
    <row r="35" spans="1:5" ht="15.75" customHeight="1" x14ac:dyDescent="0.25">
      <c r="A35" s="16" t="s">
        <v>41</v>
      </c>
      <c r="B35" s="7" t="s">
        <v>42</v>
      </c>
      <c r="C35" s="5" t="s">
        <v>38</v>
      </c>
      <c r="D35" s="28">
        <v>24000</v>
      </c>
      <c r="E35" s="35">
        <f t="shared" si="0"/>
        <v>19200</v>
      </c>
    </row>
    <row r="36" spans="1:5" x14ac:dyDescent="0.25">
      <c r="A36" s="16"/>
      <c r="B36" s="7" t="s">
        <v>43</v>
      </c>
      <c r="C36" s="5" t="s">
        <v>44</v>
      </c>
      <c r="D36" s="28">
        <v>350000</v>
      </c>
      <c r="E36" s="35">
        <f t="shared" si="0"/>
        <v>280000</v>
      </c>
    </row>
    <row r="37" spans="1:5" ht="41.25" customHeight="1" x14ac:dyDescent="0.25">
      <c r="A37" s="22" t="s">
        <v>111</v>
      </c>
      <c r="B37" s="23"/>
      <c r="C37" s="12" t="s">
        <v>130</v>
      </c>
      <c r="D37" s="32"/>
      <c r="E37" s="35"/>
    </row>
    <row r="38" spans="1:5" ht="15.75" customHeight="1" x14ac:dyDescent="0.25">
      <c r="A38" s="16" t="s">
        <v>45</v>
      </c>
      <c r="B38" s="9" t="s">
        <v>46</v>
      </c>
      <c r="C38" s="5" t="s">
        <v>47</v>
      </c>
      <c r="D38" s="28">
        <v>4200</v>
      </c>
      <c r="E38" s="35">
        <f t="shared" si="0"/>
        <v>3360</v>
      </c>
    </row>
    <row r="39" spans="1:5" x14ac:dyDescent="0.25">
      <c r="A39" s="16"/>
      <c r="B39" s="9" t="s">
        <v>48</v>
      </c>
      <c r="C39" s="5" t="s">
        <v>49</v>
      </c>
      <c r="D39" s="28">
        <v>19200</v>
      </c>
      <c r="E39" s="35">
        <f t="shared" si="0"/>
        <v>15360</v>
      </c>
    </row>
    <row r="40" spans="1:5" ht="37.5" customHeight="1" x14ac:dyDescent="0.25">
      <c r="A40" s="22" t="s">
        <v>112</v>
      </c>
      <c r="B40" s="23"/>
      <c r="C40" s="12" t="s">
        <v>130</v>
      </c>
      <c r="D40" s="30"/>
      <c r="E40" s="35"/>
    </row>
    <row r="41" spans="1:5" ht="15.75" customHeight="1" x14ac:dyDescent="0.25">
      <c r="A41" s="16" t="s">
        <v>50</v>
      </c>
      <c r="B41" s="3" t="s">
        <v>51</v>
      </c>
      <c r="C41" s="6" t="s">
        <v>52</v>
      </c>
      <c r="D41" s="27">
        <v>6830</v>
      </c>
      <c r="E41" s="35">
        <f t="shared" si="0"/>
        <v>5464</v>
      </c>
    </row>
    <row r="42" spans="1:5" x14ac:dyDescent="0.25">
      <c r="A42" s="16"/>
      <c r="B42" s="3" t="s">
        <v>53</v>
      </c>
      <c r="C42" s="6" t="s">
        <v>54</v>
      </c>
      <c r="D42" s="27">
        <v>17330</v>
      </c>
      <c r="E42" s="35">
        <f t="shared" si="0"/>
        <v>13864</v>
      </c>
    </row>
    <row r="43" spans="1:5" ht="15.75" customHeight="1" x14ac:dyDescent="0.25">
      <c r="A43" s="21" t="s">
        <v>119</v>
      </c>
      <c r="B43" s="8" t="s">
        <v>120</v>
      </c>
      <c r="C43" s="14" t="s">
        <v>121</v>
      </c>
      <c r="D43" s="27">
        <v>20000</v>
      </c>
      <c r="E43" s="35">
        <f t="shared" si="0"/>
        <v>16000</v>
      </c>
    </row>
    <row r="44" spans="1:5" x14ac:dyDescent="0.25">
      <c r="A44" s="21"/>
      <c r="B44" s="8" t="s">
        <v>122</v>
      </c>
      <c r="C44" s="14" t="s">
        <v>54</v>
      </c>
      <c r="D44" s="27">
        <v>48360</v>
      </c>
      <c r="E44" s="35">
        <f t="shared" si="0"/>
        <v>38688</v>
      </c>
    </row>
    <row r="45" spans="1:5" x14ac:dyDescent="0.25">
      <c r="A45" s="21"/>
      <c r="B45" s="8" t="s">
        <v>123</v>
      </c>
      <c r="C45" s="14" t="s">
        <v>124</v>
      </c>
      <c r="D45" s="27">
        <v>205530</v>
      </c>
      <c r="E45" s="35">
        <f t="shared" si="0"/>
        <v>164424</v>
      </c>
    </row>
    <row r="46" spans="1:5" ht="39" customHeight="1" x14ac:dyDescent="0.25">
      <c r="A46" s="22" t="s">
        <v>113</v>
      </c>
      <c r="B46" s="23"/>
      <c r="C46" s="12" t="s">
        <v>130</v>
      </c>
      <c r="D46" s="33"/>
      <c r="E46" s="35"/>
    </row>
    <row r="47" spans="1:5" ht="15.75" customHeight="1" x14ac:dyDescent="0.25">
      <c r="A47" s="16" t="s">
        <v>55</v>
      </c>
      <c r="B47" s="7" t="s">
        <v>56</v>
      </c>
      <c r="C47" s="5" t="s">
        <v>57</v>
      </c>
      <c r="D47" s="28">
        <v>450</v>
      </c>
      <c r="E47" s="35">
        <f t="shared" si="0"/>
        <v>360</v>
      </c>
    </row>
    <row r="48" spans="1:5" x14ac:dyDescent="0.25">
      <c r="A48" s="16"/>
      <c r="B48" s="7" t="s">
        <v>58</v>
      </c>
      <c r="C48" s="5" t="s">
        <v>59</v>
      </c>
      <c r="D48" s="28">
        <v>1300</v>
      </c>
      <c r="E48" s="35">
        <f t="shared" si="0"/>
        <v>1040</v>
      </c>
    </row>
    <row r="49" spans="1:5" x14ac:dyDescent="0.25">
      <c r="A49" s="16"/>
      <c r="B49" s="7" t="s">
        <v>60</v>
      </c>
      <c r="C49" s="5" t="s">
        <v>61</v>
      </c>
      <c r="D49" s="28">
        <v>2400</v>
      </c>
      <c r="E49" s="35">
        <f t="shared" si="0"/>
        <v>1920</v>
      </c>
    </row>
    <row r="50" spans="1:5" ht="15.75" customHeight="1" x14ac:dyDescent="0.25">
      <c r="A50" s="16" t="s">
        <v>62</v>
      </c>
      <c r="B50" s="7" t="s">
        <v>63</v>
      </c>
      <c r="C50" s="5" t="s">
        <v>57</v>
      </c>
      <c r="D50" s="28">
        <v>450</v>
      </c>
      <c r="E50" s="35">
        <f t="shared" si="0"/>
        <v>360</v>
      </c>
    </row>
    <row r="51" spans="1:5" x14ac:dyDescent="0.25">
      <c r="A51" s="16"/>
      <c r="B51" s="7" t="s">
        <v>64</v>
      </c>
      <c r="C51" s="5" t="s">
        <v>59</v>
      </c>
      <c r="D51" s="28">
        <v>1300</v>
      </c>
      <c r="E51" s="35">
        <f t="shared" si="0"/>
        <v>1040</v>
      </c>
    </row>
    <row r="52" spans="1:5" x14ac:dyDescent="0.25">
      <c r="A52" s="16"/>
      <c r="B52" s="7" t="s">
        <v>65</v>
      </c>
      <c r="C52" s="5" t="s">
        <v>61</v>
      </c>
      <c r="D52" s="28">
        <v>2400</v>
      </c>
      <c r="E52" s="35">
        <f t="shared" si="0"/>
        <v>1920</v>
      </c>
    </row>
    <row r="53" spans="1:5" ht="15.75" customHeight="1" x14ac:dyDescent="0.25">
      <c r="A53" s="16" t="s">
        <v>66</v>
      </c>
      <c r="B53" s="7" t="s">
        <v>67</v>
      </c>
      <c r="C53" s="5" t="s">
        <v>57</v>
      </c>
      <c r="D53" s="28">
        <v>585</v>
      </c>
      <c r="E53" s="35">
        <f t="shared" si="0"/>
        <v>468</v>
      </c>
    </row>
    <row r="54" spans="1:5" x14ac:dyDescent="0.25">
      <c r="A54" s="16"/>
      <c r="B54" s="7" t="s">
        <v>68</v>
      </c>
      <c r="C54" s="5" t="s">
        <v>59</v>
      </c>
      <c r="D54" s="28">
        <v>1690</v>
      </c>
      <c r="E54" s="35">
        <f t="shared" si="0"/>
        <v>1352</v>
      </c>
    </row>
    <row r="55" spans="1:5" x14ac:dyDescent="0.25">
      <c r="A55" s="16"/>
      <c r="B55" s="7" t="s">
        <v>69</v>
      </c>
      <c r="C55" s="5" t="s">
        <v>61</v>
      </c>
      <c r="D55" s="28">
        <v>3120</v>
      </c>
      <c r="E55" s="35">
        <f t="shared" si="0"/>
        <v>2496</v>
      </c>
    </row>
    <row r="56" spans="1:5" ht="15.75" customHeight="1" x14ac:dyDescent="0.25">
      <c r="A56" s="16" t="s">
        <v>70</v>
      </c>
      <c r="B56" s="7" t="s">
        <v>71</v>
      </c>
      <c r="C56" s="5" t="s">
        <v>57</v>
      </c>
      <c r="D56" s="28">
        <v>450</v>
      </c>
      <c r="E56" s="35">
        <f t="shared" si="0"/>
        <v>360</v>
      </c>
    </row>
    <row r="57" spans="1:5" x14ac:dyDescent="0.25">
      <c r="A57" s="16"/>
      <c r="B57" s="7" t="s">
        <v>72</v>
      </c>
      <c r="C57" s="5" t="s">
        <v>59</v>
      </c>
      <c r="D57" s="28">
        <v>1300</v>
      </c>
      <c r="E57" s="35">
        <f t="shared" si="0"/>
        <v>1040</v>
      </c>
    </row>
    <row r="58" spans="1:5" x14ac:dyDescent="0.25">
      <c r="A58" s="16"/>
      <c r="B58" s="7" t="s">
        <v>73</v>
      </c>
      <c r="C58" s="5" t="s">
        <v>61</v>
      </c>
      <c r="D58" s="28">
        <v>2400</v>
      </c>
      <c r="E58" s="35">
        <f t="shared" si="0"/>
        <v>1920</v>
      </c>
    </row>
    <row r="59" spans="1:5" ht="15.75" customHeight="1" x14ac:dyDescent="0.25">
      <c r="A59" s="16" t="s">
        <v>74</v>
      </c>
      <c r="B59" s="7" t="s">
        <v>75</v>
      </c>
      <c r="C59" s="5" t="s">
        <v>76</v>
      </c>
      <c r="D59" s="28">
        <v>1000</v>
      </c>
      <c r="E59" s="35">
        <f t="shared" si="0"/>
        <v>800</v>
      </c>
    </row>
    <row r="60" spans="1:5" x14ac:dyDescent="0.25">
      <c r="A60" s="16"/>
      <c r="B60" s="7" t="s">
        <v>77</v>
      </c>
      <c r="C60" s="5" t="s">
        <v>78</v>
      </c>
      <c r="D60" s="28">
        <v>4500</v>
      </c>
      <c r="E60" s="35">
        <f t="shared" si="0"/>
        <v>3600</v>
      </c>
    </row>
    <row r="61" spans="1:5" ht="15.75" customHeight="1" x14ac:dyDescent="0.25">
      <c r="A61" s="16" t="s">
        <v>79</v>
      </c>
      <c r="B61" s="7" t="s">
        <v>80</v>
      </c>
      <c r="C61" s="5" t="s">
        <v>76</v>
      </c>
      <c r="D61" s="28">
        <v>1000</v>
      </c>
      <c r="E61" s="35">
        <f t="shared" si="0"/>
        <v>800</v>
      </c>
    </row>
    <row r="62" spans="1:5" x14ac:dyDescent="0.25">
      <c r="A62" s="16"/>
      <c r="B62" s="7" t="s">
        <v>81</v>
      </c>
      <c r="C62" s="5" t="s">
        <v>78</v>
      </c>
      <c r="D62" s="28">
        <v>4500</v>
      </c>
      <c r="E62" s="35">
        <f t="shared" si="0"/>
        <v>3600</v>
      </c>
    </row>
    <row r="63" spans="1:5" ht="48.75" customHeight="1" x14ac:dyDescent="0.25">
      <c r="A63" s="24" t="s">
        <v>114</v>
      </c>
      <c r="B63" s="25"/>
      <c r="C63" s="12" t="s">
        <v>130</v>
      </c>
      <c r="D63" s="33"/>
      <c r="E63" s="35"/>
    </row>
    <row r="64" spans="1:5" x14ac:dyDescent="0.25">
      <c r="A64" s="10" t="s">
        <v>82</v>
      </c>
      <c r="B64" s="3" t="s">
        <v>83</v>
      </c>
      <c r="C64" s="6" t="s">
        <v>84</v>
      </c>
      <c r="D64" s="27">
        <v>2630</v>
      </c>
      <c r="E64" s="35">
        <f t="shared" si="0"/>
        <v>2104</v>
      </c>
    </row>
    <row r="65" spans="1:5" ht="45" x14ac:dyDescent="0.25">
      <c r="A65" s="10" t="s">
        <v>85</v>
      </c>
      <c r="B65" s="3" t="s">
        <v>86</v>
      </c>
      <c r="C65" s="6" t="s">
        <v>87</v>
      </c>
      <c r="D65" s="27">
        <v>2100</v>
      </c>
      <c r="E65" s="35">
        <f t="shared" si="0"/>
        <v>1680</v>
      </c>
    </row>
    <row r="66" spans="1:5" ht="15.75" customHeight="1" x14ac:dyDescent="0.25">
      <c r="A66" s="16" t="s">
        <v>88</v>
      </c>
      <c r="B66" s="3" t="s">
        <v>89</v>
      </c>
      <c r="C66" s="6" t="s">
        <v>87</v>
      </c>
      <c r="D66" s="27">
        <v>3680</v>
      </c>
      <c r="E66" s="35">
        <f t="shared" si="0"/>
        <v>2944</v>
      </c>
    </row>
    <row r="67" spans="1:5" x14ac:dyDescent="0.25">
      <c r="A67" s="16"/>
      <c r="B67" s="3" t="s">
        <v>90</v>
      </c>
      <c r="C67" s="6" t="s">
        <v>131</v>
      </c>
      <c r="D67" s="27">
        <v>6300</v>
      </c>
      <c r="E67" s="35">
        <f t="shared" si="0"/>
        <v>5040</v>
      </c>
    </row>
    <row r="68" spans="1:5" ht="15.75" customHeight="1" x14ac:dyDescent="0.25">
      <c r="A68" s="16" t="s">
        <v>91</v>
      </c>
      <c r="B68" s="3" t="s">
        <v>92</v>
      </c>
      <c r="C68" s="6" t="s">
        <v>132</v>
      </c>
      <c r="D68" s="27">
        <v>370</v>
      </c>
      <c r="E68" s="35">
        <f t="shared" ref="E68:E77" si="1">D68-D68*0.2</f>
        <v>296</v>
      </c>
    </row>
    <row r="69" spans="1:5" x14ac:dyDescent="0.25">
      <c r="A69" s="20"/>
      <c r="B69" s="3" t="s">
        <v>93</v>
      </c>
      <c r="C69" s="6" t="s">
        <v>133</v>
      </c>
      <c r="D69" s="27">
        <v>1890</v>
      </c>
      <c r="E69" s="35">
        <f t="shared" si="1"/>
        <v>1512</v>
      </c>
    </row>
    <row r="70" spans="1:5" ht="15.75" customHeight="1" x14ac:dyDescent="0.25">
      <c r="A70" s="16" t="s">
        <v>94</v>
      </c>
      <c r="B70" s="7" t="s">
        <v>95</v>
      </c>
      <c r="C70" s="5" t="s">
        <v>76</v>
      </c>
      <c r="D70" s="28">
        <v>290</v>
      </c>
      <c r="E70" s="35">
        <f t="shared" si="1"/>
        <v>232</v>
      </c>
    </row>
    <row r="71" spans="1:5" x14ac:dyDescent="0.25">
      <c r="A71" s="16"/>
      <c r="B71" s="7" t="s">
        <v>96</v>
      </c>
      <c r="C71" s="5" t="s">
        <v>134</v>
      </c>
      <c r="D71" s="28">
        <v>1370</v>
      </c>
      <c r="E71" s="35">
        <f t="shared" si="1"/>
        <v>1096</v>
      </c>
    </row>
    <row r="72" spans="1:5" x14ac:dyDescent="0.25">
      <c r="A72" s="16"/>
      <c r="B72" s="7" t="s">
        <v>97</v>
      </c>
      <c r="C72" s="5" t="s">
        <v>135</v>
      </c>
      <c r="D72" s="28">
        <v>2420</v>
      </c>
      <c r="E72" s="35">
        <f t="shared" si="1"/>
        <v>1936</v>
      </c>
    </row>
    <row r="73" spans="1:5" ht="15.75" customHeight="1" x14ac:dyDescent="0.25">
      <c r="A73" s="16" t="s">
        <v>98</v>
      </c>
      <c r="B73" s="7" t="s">
        <v>99</v>
      </c>
      <c r="C73" s="5" t="s">
        <v>76</v>
      </c>
      <c r="D73" s="28">
        <v>630</v>
      </c>
      <c r="E73" s="35">
        <f t="shared" si="1"/>
        <v>504</v>
      </c>
    </row>
    <row r="74" spans="1:5" x14ac:dyDescent="0.25">
      <c r="A74" s="16"/>
      <c r="B74" s="7" t="s">
        <v>100</v>
      </c>
      <c r="C74" s="5" t="s">
        <v>134</v>
      </c>
      <c r="D74" s="28">
        <v>2940</v>
      </c>
      <c r="E74" s="35">
        <f t="shared" si="1"/>
        <v>2352</v>
      </c>
    </row>
    <row r="75" spans="1:5" x14ac:dyDescent="0.25">
      <c r="A75" s="16"/>
      <c r="B75" s="7" t="s">
        <v>101</v>
      </c>
      <c r="C75" s="5" t="s">
        <v>135</v>
      </c>
      <c r="D75" s="28">
        <v>5250</v>
      </c>
      <c r="E75" s="35">
        <f t="shared" si="1"/>
        <v>4200</v>
      </c>
    </row>
    <row r="76" spans="1:5" ht="15.75" customHeight="1" x14ac:dyDescent="0.25">
      <c r="A76" s="18" t="s">
        <v>102</v>
      </c>
      <c r="B76" s="3" t="s">
        <v>103</v>
      </c>
      <c r="C76" s="5" t="s">
        <v>104</v>
      </c>
      <c r="D76" s="28">
        <v>2210</v>
      </c>
      <c r="E76" s="35">
        <f t="shared" si="1"/>
        <v>1768</v>
      </c>
    </row>
    <row r="77" spans="1:5" x14ac:dyDescent="0.25">
      <c r="A77" s="19"/>
      <c r="B77" s="3" t="s">
        <v>105</v>
      </c>
      <c r="C77" s="5" t="s">
        <v>106</v>
      </c>
      <c r="D77" s="28">
        <v>8610</v>
      </c>
      <c r="E77" s="35">
        <f t="shared" si="1"/>
        <v>6888</v>
      </c>
    </row>
  </sheetData>
  <mergeCells count="36">
    <mergeCell ref="A63:B63"/>
    <mergeCell ref="A46:B46"/>
    <mergeCell ref="A40:B40"/>
    <mergeCell ref="A37:B37"/>
    <mergeCell ref="A32:B32"/>
    <mergeCell ref="A38:A39"/>
    <mergeCell ref="A41:A42"/>
    <mergeCell ref="A35:A36"/>
    <mergeCell ref="A22:A23"/>
    <mergeCell ref="A24:A25"/>
    <mergeCell ref="A26:A27"/>
    <mergeCell ref="A2:B2"/>
    <mergeCell ref="A17:B17"/>
    <mergeCell ref="A14:B14"/>
    <mergeCell ref="A3:A4"/>
    <mergeCell ref="A5:A7"/>
    <mergeCell ref="A8:A10"/>
    <mergeCell ref="A11:A13"/>
    <mergeCell ref="A28:A29"/>
    <mergeCell ref="A30:A31"/>
    <mergeCell ref="A15:A16"/>
    <mergeCell ref="A18:A19"/>
    <mergeCell ref="A20:A21"/>
    <mergeCell ref="A76:A77"/>
    <mergeCell ref="A70:A72"/>
    <mergeCell ref="A53:A55"/>
    <mergeCell ref="A66:A67"/>
    <mergeCell ref="A68:A69"/>
    <mergeCell ref="A56:A58"/>
    <mergeCell ref="A59:A60"/>
    <mergeCell ref="A61:A62"/>
    <mergeCell ref="A43:A45"/>
    <mergeCell ref="A73:A75"/>
    <mergeCell ref="A47:A49"/>
    <mergeCell ref="A50:A5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Gel Askim</cp:lastModifiedBy>
  <cp:lastPrinted>2023-10-31T14:51:44Z</cp:lastPrinted>
  <dcterms:created xsi:type="dcterms:W3CDTF">2023-10-27T12:17:44Z</dcterms:created>
  <dcterms:modified xsi:type="dcterms:W3CDTF">2023-11-01T08:26:22Z</dcterms:modified>
</cp:coreProperties>
</file>