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Наталия\Documents\Прайс-листы\Биолабмикс\"/>
    </mc:Choice>
  </mc:AlternateContent>
  <bookViews>
    <workbookView xWindow="0" yWindow="0" windowWidth="28800" windowHeight="11734" tabRatio="918"/>
  </bookViews>
  <sheets>
    <sheet name="Прайс-лист Биолабмикс" sheetId="7" r:id="rId1"/>
  </sheets>
  <definedNames>
    <definedName name="_Hlk157589150" localSheetId="0">'Прайс-лист Биолабмикс'!$A$363</definedName>
    <definedName name="_Hlk201605374" localSheetId="0">'Прайс-лист Биолабмикс'!$D$463</definedName>
    <definedName name="_xlnm.Print_Area" localSheetId="0">'Прайс-лист Биолабмикс'!$B$1:$G$512</definedName>
  </definedNames>
  <calcPr calcId="162913" refMode="R1C1"/>
</workbook>
</file>

<file path=xl/calcChain.xml><?xml version="1.0" encoding="utf-8"?>
<calcChain xmlns="http://schemas.openxmlformats.org/spreadsheetml/2006/main">
  <c r="G498" i="7" l="1"/>
  <c r="G497" i="7"/>
  <c r="G496" i="7"/>
  <c r="G495" i="7"/>
  <c r="G494" i="7"/>
  <c r="G492" i="7"/>
  <c r="G491" i="7"/>
  <c r="G490" i="7"/>
  <c r="G489" i="7"/>
  <c r="G488" i="7"/>
  <c r="G487" i="7"/>
  <c r="G486" i="7"/>
  <c r="G485" i="7"/>
  <c r="G484" i="7"/>
  <c r="G483" i="7"/>
  <c r="G482" i="7"/>
  <c r="G481" i="7"/>
  <c r="G480" i="7"/>
  <c r="G479" i="7"/>
  <c r="G478" i="7"/>
  <c r="G477" i="7"/>
  <c r="G476" i="7"/>
  <c r="G443" i="7"/>
  <c r="G359" i="7"/>
  <c r="G358" i="7"/>
  <c r="G345" i="7"/>
  <c r="G344" i="7"/>
  <c r="G101" i="7"/>
  <c r="G100" i="7"/>
  <c r="G99" i="7"/>
  <c r="G98" i="7"/>
  <c r="G97" i="7"/>
  <c r="G96" i="7"/>
  <c r="G93" i="7"/>
  <c r="G92" i="7"/>
  <c r="G91" i="7"/>
  <c r="G90" i="7"/>
  <c r="G89" i="7"/>
  <c r="G88" i="7"/>
  <c r="G87" i="7"/>
  <c r="G86" i="7"/>
  <c r="G85" i="7"/>
  <c r="G84"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2" i="7"/>
  <c r="G31" i="7"/>
  <c r="G30" i="7"/>
  <c r="G29" i="7"/>
  <c r="G28" i="7"/>
  <c r="G27" i="7"/>
  <c r="G26" i="7"/>
  <c r="B10" i="7" l="1"/>
  <c r="B9" i="7"/>
  <c r="B7" i="7"/>
  <c r="B6" i="7"/>
  <c r="B5" i="7"/>
  <c r="B4" i="7"/>
  <c r="B3" i="7"/>
</calcChain>
</file>

<file path=xl/sharedStrings.xml><?xml version="1.0" encoding="utf-8"?>
<sst xmlns="http://schemas.openxmlformats.org/spreadsheetml/2006/main" count="1353" uniqueCount="978">
  <si>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</si>
  <si>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</si>
  <si>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</si>
  <si>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</si>
  <si>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</si>
  <si>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</si>
  <si>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</si>
  <si>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</si>
  <si>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</si>
  <si>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</si>
  <si>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</si>
  <si>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</si>
  <si>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</si>
  <si>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</si>
  <si>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</si>
  <si>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</si>
  <si>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</si>
  <si>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</si>
  <si>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</si>
  <si>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</si>
  <si>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</si>
  <si>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</si>
  <si>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</si>
  <si>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</si>
  <si>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</si>
  <si>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</si>
  <si>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</si>
  <si>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</si>
  <si>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</si>
  <si>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</si>
  <si>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</si>
  <si>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</si>
  <si>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</si>
  <si>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</si>
  <si>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</si>
  <si>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</si>
  <si>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</si>
  <si>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</si>
  <si>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</si>
  <si>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</si>
  <si>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</si>
  <si>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</si>
  <si>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</si>
  <si>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</si>
  <si>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</si>
  <si>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</si>
  <si>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</si>
  <si>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</si>
  <si>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</si>
  <si>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</si>
  <si>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</si>
  <si>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</si>
  <si>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</si>
  <si>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</si>
  <si>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</si>
  <si>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</si>
  <si>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</si>
  <si>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</si>
  <si>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</si>
  <si>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</si>
  <si>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</si>
  <si>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</si>
  <si>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</si>
  <si>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</si>
  <si>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</si>
  <si>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</si>
  <si>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</si>
  <si>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</si>
  <si>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</si>
  <si>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</si>
  <si>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</si>
  <si>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</si>
  <si>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</si>
  <si>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</si>
  <si>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</si>
  <si>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</si>
  <si>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</si>
  <si>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</si>
  <si>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</si>
  <si>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</si>
  <si>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</si>
  <si>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</si>
  <si>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</si>
  <si>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</si>
  <si>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</si>
  <si>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</si>
  <si>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</si>
  <si>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</si>
  <si>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</si>
  <si>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</si>
  <si>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</si>
  <si>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</si>
  <si>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</si>
  <si>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</si>
  <si>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</si>
  <si>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</si>
  <si>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</si>
  <si>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</si>
  <si>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</si>
  <si>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Набор для выделения РНК на магнитных частицах (модифицированный)</t>
  </si>
  <si>
    <r>
      <t xml:space="preserve">Набор предназначен для выделения и очистки РНК из мазков или соскобов
эпителиальных клеток, вирусов. 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t>
    </r>
    <r>
      <rPr>
        <b/>
        <sz val="10"/>
        <color theme="8"/>
        <rFont val="Arial"/>
        <family val="2"/>
        <charset val="204"/>
      </rPr>
      <t>Не требует добавления этилового спирта.</t>
    </r>
  </si>
  <si>
    <t>MRP100</t>
  </si>
  <si>
    <t>MRP200</t>
  </si>
  <si>
    <t>MRP2000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</si>
  <si>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</si>
  <si>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</si>
  <si>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</si>
  <si>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</si>
  <si>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</si>
  <si>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</si>
  <si>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</si>
  <si>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</si>
  <si>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</si>
  <si>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</si>
  <si>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</si>
  <si>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</si>
  <si>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</si>
  <si>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</si>
  <si>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</si>
  <si>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</si>
  <si>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</si>
  <si>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</si>
  <si>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</si>
  <si>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</si>
  <si>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</si>
  <si>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</si>
  <si>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</si>
  <si>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</si>
  <si>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</si>
  <si>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</si>
  <si>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</si>
  <si>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</si>
  <si>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</si>
  <si>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</si>
  <si>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</si>
  <si>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</si>
  <si>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</si>
  <si>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</si>
  <si>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</si>
  <si>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</si>
  <si>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</si>
  <si>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</si>
  <si>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</si>
  <si>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</si>
  <si>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</si>
  <si>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</si>
  <si>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</si>
  <si>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</si>
  <si>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</si>
  <si>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</si>
  <si>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</si>
  <si>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</si>
  <si>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</si>
  <si>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</si>
  <si>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</si>
  <si>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</si>
  <si>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</si>
  <si>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</si>
  <si>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</si>
  <si>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</si>
  <si>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</si>
  <si>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</si>
  <si>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</si>
  <si>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</si>
  <si>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</si>
  <si>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</si>
  <si>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</si>
  <si>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</si>
  <si>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</si>
  <si>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</si>
  <si>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</si>
  <si>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</si>
  <si>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</si>
  <si>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</si>
  <si>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</si>
  <si>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</si>
  <si>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</si>
  <si>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</si>
  <si>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</si>
  <si>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</si>
  <si>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</si>
  <si>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</si>
  <si>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</si>
  <si>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</si>
  <si>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</si>
  <si>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</si>
  <si>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</si>
  <si>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</si>
  <si>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</si>
  <si>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</si>
  <si>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</si>
  <si>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</si>
  <si>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</si>
  <si>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</si>
  <si>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</si>
  <si>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</si>
  <si>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</si>
  <si>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</si>
  <si>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</si>
  <si>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</si>
  <si>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</si>
  <si>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</si>
  <si>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</si>
  <si>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</si>
  <si>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</si>
  <si>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</si>
  <si>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</si>
  <si>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</si>
  <si>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</si>
  <si>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</si>
  <si>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</si>
  <si>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</si>
  <si>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</si>
  <si>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</si>
  <si>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</si>
  <si>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</si>
  <si>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</si>
  <si>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</si>
  <si>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</si>
  <si>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</si>
  <si>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</si>
  <si>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</si>
  <si>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</si>
  <si>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</si>
  <si>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</si>
  <si>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</si>
  <si>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</si>
  <si>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</si>
  <si>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</si>
  <si>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</si>
  <si>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</si>
  <si>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</si>
  <si>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</si>
  <si>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</si>
  <si>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</si>
  <si>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</si>
  <si>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</si>
  <si>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</si>
  <si>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</si>
  <si>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</si>
  <si>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</si>
  <si>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</si>
  <si>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</si>
  <si>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</si>
  <si>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</si>
  <si>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</si>
  <si>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</si>
  <si>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</si>
  <si>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</si>
  <si>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</si>
  <si>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</si>
  <si>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</si>
  <si>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</si>
  <si>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</si>
  <si>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</si>
  <si>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</si>
  <si>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</si>
  <si>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</si>
  <si>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</si>
  <si>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</si>
  <si>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</si>
  <si>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</si>
  <si>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</si>
  <si>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</si>
  <si>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</si>
  <si>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</si>
  <si>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</si>
  <si>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</si>
  <si>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</si>
  <si>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</si>
  <si>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</si>
  <si>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</si>
  <si>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</si>
  <si>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</si>
  <si>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</si>
  <si>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</si>
  <si>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</si>
  <si>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</si>
  <si>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</si>
  <si>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</si>
  <si>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</si>
  <si>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</si>
  <si>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</si>
  <si>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</si>
  <si>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</si>
  <si>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</si>
  <si>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</si>
  <si>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</si>
  <si>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</si>
  <si>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</si>
  <si>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</si>
  <si>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</si>
  <si>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</si>
  <si>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</si>
  <si>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</si>
  <si>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</si>
  <si>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</si>
  <si>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</si>
  <si>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</si>
  <si>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</si>
  <si>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</si>
  <si>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</si>
  <si>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</si>
  <si>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</si>
  <si>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</si>
  <si>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</si>
  <si>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</si>
  <si>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</si>
  <si>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</si>
  <si>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</si>
  <si>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</si>
  <si>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</si>
  <si>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</si>
  <si>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</si>
  <si>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</si>
  <si>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</si>
  <si>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</si>
  <si>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</si>
  <si>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</si>
  <si>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</si>
  <si>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</si>
  <si>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</si>
  <si>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</si>
  <si>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</si>
  <si>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</si>
  <si>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</si>
  <si>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</si>
  <si>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</si>
  <si>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</si>
  <si>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</si>
  <si>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</si>
  <si>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</si>
  <si>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</si>
  <si>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</si>
  <si>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</si>
  <si>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</si>
  <si>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</si>
  <si>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</si>
  <si>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</si>
  <si>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</si>
  <si>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</si>
  <si>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</si>
  <si>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</si>
  <si>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</si>
  <si>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</si>
  <si>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</si>
  <si>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</si>
  <si>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</si>
  <si>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</si>
  <si>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</si>
  <si>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</si>
  <si>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</si>
  <si>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</si>
  <si>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</si>
  <si>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</si>
  <si>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</si>
  <si>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</si>
  <si>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</si>
  <si>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</si>
  <si>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</si>
  <si>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</si>
  <si>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</si>
  <si>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Набор для проведения T7-транскрипции in vitro</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</si>
  <si>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</si>
  <si>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</si>
  <si>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</si>
  <si>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</si>
  <si>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</si>
  <si>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для синтеза мРНК in vitro (с ARCA)</t>
  </si>
  <si>
    <t>Набор предназначен для постановки реакции транскрипции in vitro для получения ARCA-кэпированной мРНК.</t>
  </si>
  <si>
    <t>ARCA-mRNA-20</t>
  </si>
  <si>
    <t>Набор для синтеза мРНК in vitro (с m7GmAmG)</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</si>
  <si>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</si>
  <si>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</si>
  <si>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</si>
  <si>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</si>
  <si>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</si>
  <si>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для синтеза мРНК in vitro (с ΨTP и m5CTP с m7GmAmG)</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</si>
  <si>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</si>
  <si>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</si>
  <si>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Набор для синтеза мРНК in vitro</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</si>
  <si>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</si>
  <si>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</si>
  <si>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</si>
  <si>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</si>
  <si>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</si>
  <si>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</si>
  <si>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</si>
  <si>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</si>
  <si>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</si>
  <si>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</si>
  <si>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</si>
  <si>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</si>
  <si>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</si>
  <si>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</si>
  <si>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</si>
  <si>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</si>
  <si>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</si>
  <si>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</si>
  <si>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</si>
  <si>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</si>
  <si>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</si>
  <si>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</si>
  <si>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</si>
  <si>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</si>
  <si>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</si>
  <si>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</si>
  <si>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</si>
  <si>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</si>
  <si>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</si>
  <si>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</si>
  <si>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</si>
  <si>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</si>
  <si>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</si>
  <si>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</si>
  <si>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</si>
  <si>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</si>
  <si>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</si>
  <si>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</si>
  <si>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</si>
  <si>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</si>
  <si>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</si>
  <si>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</si>
  <si>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</si>
  <si>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</si>
  <si>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</si>
  <si>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</si>
  <si>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</si>
  <si>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</si>
  <si>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</si>
  <si>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</si>
  <si>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</si>
  <si>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</si>
  <si>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</si>
  <si>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</si>
  <si>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</si>
  <si>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</si>
  <si>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</si>
  <si>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</si>
  <si>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</si>
  <si>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</si>
  <si>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</si>
  <si>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</si>
  <si>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</si>
  <si>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</si>
  <si>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</si>
  <si>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</si>
  <si>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</si>
  <si>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</si>
  <si>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</si>
  <si>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</si>
  <si>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</si>
  <si>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</si>
  <si>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</si>
  <si>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</si>
  <si>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</si>
  <si>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</si>
  <si>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</si>
  <si>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</si>
  <si>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</si>
  <si>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</si>
  <si>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</si>
  <si>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</si>
  <si>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</si>
  <si>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</si>
  <si>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</si>
  <si>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</si>
  <si>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</si>
  <si>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</si>
  <si>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</si>
  <si>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</si>
  <si>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</si>
  <si>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</si>
  <si>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</si>
  <si>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</si>
  <si>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</si>
  <si>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</si>
  <si>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</si>
  <si>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</si>
  <si>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</si>
  <si>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</si>
  <si>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</si>
  <si>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</si>
  <si>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</si>
  <si>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</si>
  <si>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</si>
  <si>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</si>
  <si>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</si>
  <si>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</si>
  <si>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</si>
  <si>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</si>
  <si>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</si>
  <si>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Система для количественной оценки примесей «хозяйской» ДНК E. coli методом ПЦР-РВ</t>
  </si>
  <si>
    <t>Предназначен для оценки количества примесей ДНК штамма продуцента на основе клеточных линий E. coli (таких как Bl21, Rosetta и аналогичных) в белковых препаратах в соответствии с требованиями фармакопеи.</t>
  </si>
  <si>
    <t>KDE001</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</si>
  <si>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</si>
  <si>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</si>
  <si>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</si>
  <si>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</si>
  <si>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</si>
  <si>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</si>
  <si>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</si>
  <si>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</si>
  <si>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</si>
  <si>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</si>
  <si>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</si>
  <si>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</si>
  <si>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</si>
  <si>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</si>
  <si>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</si>
  <si>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</si>
  <si>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</si>
  <si>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</si>
  <si>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</si>
  <si>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</si>
  <si>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</si>
  <si>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</si>
  <si>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</si>
  <si>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</si>
  <si>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</si>
  <si>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</si>
  <si>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</si>
  <si>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</si>
  <si>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</si>
  <si>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</si>
  <si>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</si>
  <si>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</si>
  <si>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</si>
  <si>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</si>
  <si>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</si>
  <si>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</si>
  <si>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</si>
  <si>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</si>
  <si>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</si>
  <si>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</si>
  <si>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</si>
  <si>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</si>
  <si>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</si>
  <si>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</si>
  <si>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</si>
  <si>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</si>
  <si>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</si>
  <si>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</si>
  <si>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</si>
  <si>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</si>
  <si>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</si>
  <si>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</si>
  <si>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</si>
  <si>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</si>
  <si>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</si>
  <si>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</si>
  <si>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</si>
  <si>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</si>
  <si>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</si>
  <si>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</si>
  <si>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</si>
  <si>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</si>
  <si>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</si>
  <si>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</si>
  <si>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</si>
  <si>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</si>
  <si>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</si>
  <si>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</si>
  <si>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</si>
  <si>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</si>
  <si>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</si>
  <si>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</si>
  <si>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</si>
  <si>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</si>
  <si>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</si>
  <si>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</si>
  <si>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</si>
  <si>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</si>
  <si>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</si>
  <si>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</si>
  <si>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</si>
  <si>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</si>
  <si>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</si>
  <si>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</si>
  <si>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</si>
  <si>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</si>
  <si>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</si>
  <si>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</si>
  <si>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</si>
  <si>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</si>
  <si>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</si>
  <si>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</si>
  <si>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</si>
  <si>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</si>
  <si>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</si>
  <si>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</si>
  <si>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</si>
  <si>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</si>
  <si>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</si>
  <si>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</si>
  <si>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</si>
  <si>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</si>
  <si>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</si>
  <si>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</si>
  <si>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</si>
  <si>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</si>
  <si>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</si>
  <si>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</si>
  <si>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</si>
  <si>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</si>
  <si>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</si>
  <si>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</si>
  <si>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</si>
  <si>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</si>
  <si>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</si>
  <si>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</si>
  <si>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</si>
  <si>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</si>
  <si>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5-Метоксиуридин-5'-трифосфат включается в матричную РНК (мРНК) с помощью РНК-полимеразы Т7. Включение 5-метоксиуридина может снизить иммуногенность полученной мРНК.</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</si>
  <si>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</si>
  <si>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</si>
  <si>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</si>
  <si>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</si>
  <si>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</si>
  <si>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</si>
  <si>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</si>
  <si>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</si>
  <si>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</si>
  <si>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</si>
  <si>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</si>
  <si>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</si>
  <si>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</si>
  <si>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</si>
  <si>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</si>
  <si>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</si>
  <si>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</si>
  <si>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</si>
  <si>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</si>
  <si>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</si>
  <si>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</si>
  <si>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KDE002</t>
  </si>
  <si>
    <t>Система для количественной оценки примесей «хозяйской» ДНК CHO методом ПЦР-РВ</t>
  </si>
  <si>
    <t>Предназначен для оценки количества примесей ДНК штамма продуцента на
основе клеточных линий CHO в белковых препаратах в соответствии с требованиями фармакопеи.</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</si>
  <si>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</si>
  <si>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</si>
  <si>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</si>
  <si>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</si>
  <si>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</si>
  <si>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</si>
  <si>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</si>
  <si>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</si>
  <si>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</si>
  <si>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</si>
  <si>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</si>
  <si>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</si>
  <si>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</si>
  <si>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</si>
  <si>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</si>
  <si>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</si>
  <si>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</si>
  <si>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</si>
  <si>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</si>
  <si>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</si>
  <si>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</si>
  <si>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</si>
  <si>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</si>
  <si>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</si>
  <si>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</si>
  <si>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</si>
  <si>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</si>
  <si>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</si>
  <si>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</si>
  <si>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</si>
  <si>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</si>
  <si>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</si>
  <si>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</si>
  <si>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</si>
  <si>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</si>
  <si>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</si>
  <si>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</si>
  <si>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</si>
  <si>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</si>
  <si>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</si>
  <si>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</si>
  <si>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</si>
  <si>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</si>
  <si>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</si>
  <si>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</si>
  <si>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</si>
  <si>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</si>
  <si>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</si>
  <si>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</si>
  <si>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</si>
  <si>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</si>
  <si>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</si>
  <si>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</si>
  <si>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</si>
  <si>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</si>
  <si>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</si>
  <si>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</si>
  <si>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</si>
  <si>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</si>
  <si>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</si>
  <si>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</si>
  <si>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</si>
  <si>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</si>
  <si>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</si>
  <si>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</si>
  <si>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</si>
  <si>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</si>
  <si>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</si>
  <si>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</si>
  <si>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</si>
  <si>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</si>
  <si>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</si>
  <si>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</si>
  <si>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</si>
  <si>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</si>
  <si>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</si>
  <si>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</si>
  <si>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</si>
  <si>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</si>
  <si>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</si>
  <si>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</si>
  <si>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</si>
  <si>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</si>
  <si>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</si>
  <si>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</si>
  <si>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</si>
  <si>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</si>
  <si>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</si>
  <si>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</si>
  <si>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</si>
  <si>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</si>
  <si>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</si>
  <si>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</si>
  <si>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</si>
  <si>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</si>
  <si>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</si>
  <si>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</si>
  <si>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</si>
  <si>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</si>
  <si>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</si>
  <si>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</si>
  <si>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</si>
  <si>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</si>
  <si>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</si>
  <si>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</si>
  <si>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</si>
  <si>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</si>
  <si>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</si>
  <si>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</si>
  <si>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</si>
  <si>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</si>
  <si>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</si>
  <si>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</si>
  <si>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</si>
  <si>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</si>
  <si>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</si>
  <si>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</si>
  <si>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</si>
  <si>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</si>
  <si>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https://biolabmix.ru/olt-synthesis/</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</si>
  <si>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</si>
  <si>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</si>
  <si>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KDE003</t>
  </si>
  <si>
    <t xml:space="preserve">Система для количественной оценки примесей «хозяйской» ДНК VERO методом ПЦР-РВ </t>
  </si>
  <si>
    <t xml:space="preserve">Предназначен для оценки количества примесей ДНК штамма продуцента на основе клеточной линии из эпителия почки африканской зеленой мартышки VERO в белковых препаратах в соответствии с требованиями фармакопеи.  </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</si>
  <si>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</si>
  <si>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</si>
  <si>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</si>
  <si>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</si>
  <si>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</si>
  <si>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</si>
  <si>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</si>
  <si>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</si>
  <si>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</si>
  <si>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</si>
  <si>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</si>
  <si>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</si>
  <si>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</si>
  <si>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</si>
  <si>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</si>
  <si>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</si>
  <si>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</si>
  <si>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</si>
  <si>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</si>
  <si>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</si>
  <si>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</si>
  <si>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</si>
  <si>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</si>
  <si>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</si>
  <si>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</si>
  <si>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</si>
  <si>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</si>
  <si>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</si>
  <si>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</si>
  <si>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</si>
  <si>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</si>
  <si>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</si>
  <si>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</si>
  <si>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</si>
  <si>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</si>
  <si>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</si>
  <si>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</si>
  <si>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</si>
  <si>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</si>
  <si>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</si>
  <si>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</si>
  <si>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</si>
  <si>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</si>
  <si>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</si>
  <si>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</si>
  <si>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</si>
  <si>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</si>
  <si>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</si>
  <si>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</si>
  <si>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</si>
  <si>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</si>
  <si>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</si>
  <si>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</si>
  <si>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</si>
  <si>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</si>
  <si>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</si>
  <si>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</si>
  <si>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</si>
  <si>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</si>
  <si>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</si>
  <si>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</si>
  <si>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</si>
  <si>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</si>
  <si>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</si>
  <si>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</si>
  <si>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</si>
  <si>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</si>
  <si>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</si>
  <si>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</si>
  <si>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</si>
  <si>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</si>
  <si>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</si>
  <si>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</si>
  <si>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</si>
  <si>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</si>
  <si>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</si>
  <si>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</si>
  <si>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</si>
  <si>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</si>
  <si>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</si>
  <si>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</si>
  <si>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</si>
  <si>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</si>
  <si>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</si>
  <si>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</si>
  <si>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</si>
  <si>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</si>
  <si>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</si>
  <si>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</si>
  <si>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</si>
  <si>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</si>
  <si>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</si>
  <si>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</si>
  <si>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</si>
  <si>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</si>
  <si>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</si>
  <si>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</si>
  <si>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</si>
  <si>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</si>
  <si>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</si>
  <si>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</si>
  <si>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</si>
  <si>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</si>
  <si>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</si>
  <si>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</si>
  <si>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</si>
  <si>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</si>
  <si>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</si>
  <si>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</si>
  <si>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</si>
  <si>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</si>
  <si>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</si>
  <si>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</si>
  <si>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</si>
  <si>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</si>
  <si>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</si>
  <si>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</si>
  <si>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</si>
  <si>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</si>
  <si>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</si>
  <si>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</si>
  <si>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</si>
  <si>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</si>
  <si>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</si>
  <si>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</si>
  <si>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</si>
  <si>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</si>
  <si>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</si>
  <si>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</si>
  <si>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</si>
  <si>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</si>
  <si>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</si>
  <si>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</si>
  <si>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r>
      <rPr>
        <strike/>
        <sz val="11"/>
        <rFont val="Arial"/>
        <family val="2"/>
        <charset val="204"/>
      </rPr>
      <t xml:space="preserve"> 21490 
</t>
    </r>
    <r>
      <rPr>
        <sz val="11"/>
        <rFont val="Arial"/>
        <family val="2"/>
        <charset val="204"/>
      </rPr>
      <t>19300</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</si>
  <si>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</si>
  <si>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</si>
  <si>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</si>
  <si>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</si>
  <si>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</si>
  <si>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</si>
  <si>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</si>
  <si>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</si>
  <si>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</si>
  <si>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</si>
  <si>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</si>
  <si>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</si>
  <si>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</si>
  <si>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</si>
  <si>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</si>
  <si>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</si>
  <si>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</si>
  <si>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</si>
  <si>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</si>
  <si>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</si>
  <si>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</si>
  <si>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</si>
  <si>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</si>
  <si>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</si>
  <si>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</si>
  <si>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</si>
  <si>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</si>
  <si>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</si>
  <si>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</si>
  <si>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</si>
  <si>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</si>
  <si>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</si>
  <si>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</si>
  <si>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</si>
  <si>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</si>
  <si>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</si>
  <si>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</si>
  <si>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</si>
  <si>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</si>
  <si>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</si>
  <si>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</si>
  <si>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раствортриэтиламмонийной (либо аммонийной) соли в воде, чистота ≥ 96% (ВЭЖХ).</t>
  </si>
  <si>
    <r>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t>
    </r>
    <r>
      <rPr>
        <sz val="10"/>
        <color rgb="FFFF0000"/>
        <rFont val="Arial"/>
        <family val="2"/>
        <charset val="204"/>
      </rPr>
      <t xml:space="preserve"> </t>
    </r>
    <r>
      <rPr>
        <sz val="10"/>
        <rFont val="Arial"/>
        <family val="2"/>
        <charset val="204"/>
      </rPr>
      <t>100 мМ раствор триэтиламмонийной (либо аммонийной) соли в воде, чистота ≥ 96% (ВЭЖХ).</t>
    </r>
  </si>
  <si>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триэтиламмонийной (либо аммонийной) соли в воде, чистота ≥ 96% (ВЭЖХ).</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</si>
  <si>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</si>
  <si>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</si>
  <si>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</si>
  <si>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</si>
  <si>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</si>
  <si>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</si>
  <si>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</si>
  <si>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</si>
  <si>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</si>
  <si>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</si>
  <si>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</si>
  <si>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</si>
  <si>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</si>
  <si>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</si>
  <si>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</si>
  <si>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</si>
  <si>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</si>
  <si>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</si>
  <si>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</si>
  <si>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</si>
  <si>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</si>
  <si>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</si>
  <si>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</si>
  <si>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</si>
  <si>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</si>
  <si>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</si>
  <si>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</si>
  <si>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</si>
  <si>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</si>
  <si>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</si>
  <si>
    <t>Буфер для работы с малыми количествами НК</t>
  </si>
  <si>
    <t>Буфер для работы с малыми количествами нуклеиновых кислот предназначается для использования в работе с количествами нуклеиновых кислот от 0,05 фг для плазмидной ДНК и от 5 фг для геномной ДНК при выделении с использованием метода селективной сорбции нуклеиновых кислот и длительном хранении ДНК с сохранением свойств нуклеиновых кислот при многократной заморозке/разморозке. Добавление «Буфера для работы с малыми количествами НК» при приготовлении серий разведения нуклеиновых кислот до малых концентраций позволяет снизить сорбционные эффекты пластика и унифицировать пробоподготовку</t>
  </si>
  <si>
    <t>SP060-002</t>
  </si>
  <si>
    <t>SP060-010</t>
  </si>
  <si>
    <t>2 мл</t>
  </si>
  <si>
    <t>LRP-100</t>
  </si>
  <si>
    <t>Цена со скидкой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</si>
</sst>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4" x14ac:knownFonts="1">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0"/>
      <color rgb="FFFF0000"/>
      <name val="Arial"/>
      <family val="2"/>
      <charset val="204"/>
    </font>
    <font>
      <sz val="11"/>
      <name val="Calibri"/>
      <family val="2"/>
      <charset val="204"/>
      <scheme val="minor"/>
    </font>
    <font>
      <sz val="10"/>
      <name val="Arial"/>
      <family val="2"/>
    </font>
    <font>
      <sz val="10"/>
      <color theme="1"/>
      <name val="Arial"/>
      <family val="2"/>
    </font>
    <font>
      <i/>
      <sz val="10"/>
      <color theme="1"/>
      <name val="Arial"/>
      <family val="2"/>
      <charset val="204"/>
    </font>
    <font>
      <b/>
      <sz val="10"/>
      <color theme="8"/>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u/>
      <sz val="14"/>
      <color theme="10"/>
      <name val="Calibri"/>
      <family val="2"/>
      <charset val="204"/>
      <scheme val="minor"/>
    </font>
    <font>
      <b/>
      <i/>
      <sz val="11"/>
      <color rgb="FF000000"/>
      <name val="Arial"/>
      <family val="2"/>
      <charset val="204"/>
    </font>
    <font>
      <sz val="11"/>
      <color rgb="FF000000"/>
      <name val="Calibri"/>
      <family val="2"/>
      <charset val="204"/>
      <scheme val="minor"/>
    </font>
    <font>
      <sz val="11"/>
      <color rgb="FF000000"/>
      <name val="Arial"/>
      <family val="2"/>
      <charset val="204"/>
    </font>
    <font>
      <strike/>
      <sz val="11"/>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
      <b/>
      <strike/>
      <sz val="11"/>
      <name val="Arial"/>
      <family val="2"/>
      <charset val="204"/>
    </font>
    <font>
      <strike/>
      <sz val="11"/>
      <color theme="1"/>
      <name val="Arial"/>
      <family val="2"/>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
      <patternFill patternType="solid">
        <fgColor rgb="FFFFFF0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6">
    <xf numFmtId="0" fontId="0" fillId="0" borderId="0"/>
    <xf numFmtId="43" fontId="23" fillId="0" borderId="0" applyFont="0" applyFill="0" applyBorder="0" applyAlignment="0" applyProtection="0"/>
    <xf numFmtId="0" fontId="25" fillId="0" borderId="0"/>
    <xf numFmtId="0" fontId="31"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295">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7" fillId="0" borderId="5" xfId="0" applyFont="1" applyBorder="1" applyAlignment="1">
      <alignment horizontal="center" vertical="center"/>
    </xf>
    <xf numFmtId="0" fontId="26"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164" fontId="2" fillId="0" borderId="5" xfId="1" applyNumberFormat="1" applyFont="1" applyBorder="1" applyAlignment="1">
      <alignment horizontal="center" vertical="center" wrapText="1"/>
    </xf>
    <xf numFmtId="0" fontId="18" fillId="5" borderId="5" xfId="0" applyFont="1" applyFill="1" applyBorder="1" applyAlignment="1">
      <alignment horizontal="center" vertical="center"/>
    </xf>
    <xf numFmtId="164" fontId="35" fillId="3" borderId="5" xfId="1" applyNumberFormat="1" applyFont="1" applyFill="1" applyBorder="1" applyAlignment="1">
      <alignment horizontal="center" vertical="center" wrapText="1"/>
    </xf>
    <xf numFmtId="164" fontId="35" fillId="0" borderId="5" xfId="1" applyNumberFormat="1" applyFont="1" applyBorder="1" applyAlignment="1">
      <alignment horizontal="center" vertical="center" wrapText="1"/>
    </xf>
    <xf numFmtId="0" fontId="2" fillId="0" borderId="0" xfId="0" applyFont="1" applyAlignment="1">
      <alignment vertical="center"/>
    </xf>
    <xf numFmtId="164" fontId="2" fillId="3" borderId="5" xfId="1" applyNumberFormat="1" applyFont="1" applyFill="1" applyBorder="1" applyAlignment="1">
      <alignment horizontal="center" vertical="center" wrapText="1"/>
    </xf>
    <xf numFmtId="164" fontId="35" fillId="0" borderId="5" xfId="1" applyNumberFormat="1" applyFont="1" applyFill="1" applyBorder="1" applyAlignment="1">
      <alignment horizontal="center" vertical="center" wrapText="1"/>
    </xf>
    <xf numFmtId="164" fontId="35" fillId="2" borderId="5" xfId="1" applyNumberFormat="1" applyFont="1" applyFill="1" applyBorder="1" applyAlignment="1">
      <alignment horizontal="center" vertical="center" wrapText="1"/>
    </xf>
    <xf numFmtId="164" fontId="2"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8"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5" fillId="0" borderId="5" xfId="3" applyFont="1" applyBorder="1" applyAlignment="1">
      <alignment horizontal="left" vertical="center" wrapText="1"/>
    </xf>
    <xf numFmtId="0" fontId="39"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41" fillId="0" borderId="0" xfId="0" applyFont="1" applyAlignment="1">
      <alignment vertical="center" wrapText="1"/>
    </xf>
    <xf numFmtId="0" fontId="42"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5" fillId="0" borderId="6" xfId="1" applyNumberFormat="1" applyFont="1" applyBorder="1" applyAlignment="1">
      <alignment horizontal="center" vertical="center" wrapText="1"/>
    </xf>
    <xf numFmtId="164" fontId="35"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5"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15" fillId="0" borderId="0" xfId="0" applyNumberFormat="1" applyFont="1" applyFill="1"/>
    <xf numFmtId="0" fontId="0" fillId="0" borderId="0" xfId="0" applyFill="1"/>
    <xf numFmtId="0" fontId="0" fillId="0" borderId="0" xfId="0" applyNumberFormat="1" applyFill="1"/>
    <xf numFmtId="0" fontId="1" fillId="0" borderId="0" xfId="0" applyFont="1" applyFill="1"/>
    <xf numFmtId="0" fontId="15" fillId="0" borderId="0" xfId="0" applyNumberFormat="1" applyFont="1" applyFill="1" applyAlignment="1">
      <alignment vertical="center"/>
    </xf>
    <xf numFmtId="164" fontId="15" fillId="0" borderId="0" xfId="0" applyNumberFormat="1" applyFont="1" applyFill="1" applyAlignment="1">
      <alignment vertical="center"/>
    </xf>
    <xf numFmtId="9" fontId="15" fillId="0" borderId="0" xfId="5" applyFont="1" applyFill="1" applyAlignment="1">
      <alignment vertical="center"/>
    </xf>
    <xf numFmtId="9" fontId="17" fillId="0" borderId="0" xfId="0" applyNumberFormat="1" applyFont="1" applyFill="1"/>
    <xf numFmtId="9" fontId="1" fillId="0" borderId="0" xfId="0" applyNumberFormat="1" applyFont="1" applyFill="1"/>
    <xf numFmtId="9" fontId="15" fillId="0" borderId="0" xfId="0" applyNumberFormat="1" applyFont="1" applyFill="1" applyAlignment="1">
      <alignment vertical="center"/>
    </xf>
    <xf numFmtId="0" fontId="42" fillId="0" borderId="0" xfId="0" applyFont="1" applyFill="1" applyAlignment="1">
      <alignment horizontal="left" vertical="center" wrapText="1"/>
    </xf>
    <xf numFmtId="0" fontId="41" fillId="0" borderId="0" xfId="0" applyFont="1" applyFill="1" applyAlignment="1">
      <alignment horizontal="left" vertical="center" wrapText="1"/>
    </xf>
    <xf numFmtId="0" fontId="41" fillId="0" borderId="0" xfId="0" applyFont="1" applyFill="1" applyAlignment="1">
      <alignment horizontal="center" vertical="center" wrapText="1"/>
    </xf>
    <xf numFmtId="9" fontId="1" fillId="0" borderId="0" xfId="5" applyFont="1" applyFill="1" applyAlignment="1">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164" fontId="2" fillId="0" borderId="5" xfId="1" applyNumberFormat="1" applyFont="1" applyFill="1" applyBorder="1" applyAlignment="1">
      <alignment horizontal="center" vertical="center" wrapText="1"/>
    </xf>
    <xf numFmtId="0" fontId="33" fillId="0" borderId="0" xfId="3" applyFont="1" applyBorder="1" applyAlignment="1">
      <alignment horizontal="left"/>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35" fillId="3"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5"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0" fillId="0" borderId="0" xfId="0" applyFont="1"/>
    <xf numFmtId="164" fontId="15" fillId="2" borderId="0" xfId="0" applyNumberFormat="1" applyFont="1" applyFill="1" applyAlignment="1">
      <alignment vertical="center"/>
    </xf>
    <xf numFmtId="9" fontId="15" fillId="2" borderId="0" xfId="5" applyFont="1" applyFill="1" applyAlignment="1">
      <alignment vertical="center"/>
    </xf>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5" fillId="0" borderId="7"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164" fontId="52" fillId="0" borderId="5" xfId="1" applyNumberFormat="1" applyFont="1" applyBorder="1" applyAlignment="1">
      <alignment horizontal="center" vertical="center" wrapText="1"/>
    </xf>
    <xf numFmtId="164" fontId="43" fillId="0" borderId="5" xfId="1" applyNumberFormat="1" applyFont="1" applyBorder="1" applyAlignment="1">
      <alignment horizontal="center" vertical="center" wrapText="1"/>
    </xf>
    <xf numFmtId="164" fontId="43" fillId="3" borderId="5" xfId="1" applyNumberFormat="1" applyFont="1" applyFill="1" applyBorder="1" applyAlignment="1">
      <alignment horizontal="center" vertical="center" wrapText="1"/>
    </xf>
    <xf numFmtId="164" fontId="43" fillId="2" borderId="5" xfId="1" applyNumberFormat="1" applyFont="1" applyFill="1" applyBorder="1" applyAlignment="1">
      <alignment horizontal="center" vertical="center" wrapText="1"/>
    </xf>
    <xf numFmtId="164" fontId="43" fillId="0" borderId="5" xfId="1" applyNumberFormat="1"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8" borderId="5" xfId="0" applyFont="1" applyFill="1" applyBorder="1" applyAlignment="1">
      <alignment horizontal="center" vertical="center"/>
    </xf>
    <xf numFmtId="0" fontId="5" fillId="8" borderId="5" xfId="0" applyFont="1" applyFill="1" applyBorder="1" applyAlignment="1">
      <alignment horizontal="center" vertical="center" wrapText="1"/>
    </xf>
    <xf numFmtId="3" fontId="5" fillId="8" borderId="5" xfId="2" applyNumberFormat="1" applyFont="1" applyFill="1" applyBorder="1" applyAlignment="1">
      <alignment horizontal="center" vertical="center" wrapText="1"/>
    </xf>
    <xf numFmtId="164" fontId="53" fillId="0" borderId="5" xfId="1" applyNumberFormat="1" applyFont="1" applyBorder="1" applyAlignment="1">
      <alignment horizontal="center" vertical="center" wrapText="1"/>
    </xf>
    <xf numFmtId="0" fontId="18" fillId="8" borderId="5" xfId="0" applyFont="1" applyFill="1" applyBorder="1" applyAlignment="1">
      <alignment horizontal="center" vertical="center" wrapText="1"/>
    </xf>
    <xf numFmtId="0" fontId="18" fillId="8" borderId="5" xfId="0" applyFont="1" applyFill="1" applyBorder="1" applyAlignment="1">
      <alignment horizontal="center" vertical="center"/>
    </xf>
    <xf numFmtId="0" fontId="7"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164" fontId="35" fillId="2" borderId="0" xfId="1"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 fontId="5" fillId="0" borderId="6"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3" fillId="4" borderId="5" xfId="0" applyFont="1" applyFill="1" applyBorder="1" applyAlignment="1">
      <alignment horizontal="center" vertical="center" wrapText="1"/>
    </xf>
    <xf numFmtId="0" fontId="7" fillId="3" borderId="5" xfId="0" applyFont="1" applyFill="1" applyBorder="1" applyAlignment="1">
      <alignmen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9" fillId="7"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0" borderId="5"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7" xfId="2"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5" xfId="0" applyFont="1" applyBorder="1" applyAlignment="1">
      <alignment vertical="center" wrapText="1"/>
    </xf>
    <xf numFmtId="0" fontId="7" fillId="0" borderId="5" xfId="2" applyFont="1" applyBorder="1" applyAlignment="1">
      <alignment vertical="center"/>
    </xf>
    <xf numFmtId="0" fontId="7" fillId="3" borderId="5" xfId="2" applyFont="1" applyFill="1" applyBorder="1" applyAlignment="1">
      <alignment vertical="center" wrapText="1"/>
    </xf>
    <xf numFmtId="0" fontId="5" fillId="3" borderId="5" xfId="2" applyFont="1" applyFill="1" applyBorder="1" applyAlignment="1">
      <alignment horizontal="lef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0" borderId="5" xfId="2" applyFont="1" applyBorder="1" applyAlignment="1">
      <alignment vertical="center" wrapText="1"/>
    </xf>
    <xf numFmtId="0" fontId="5" fillId="2" borderId="5" xfId="0" applyFont="1" applyFill="1" applyBorder="1" applyAlignment="1">
      <alignment horizontal="left" vertical="center" wrapText="1"/>
    </xf>
    <xf numFmtId="0" fontId="17" fillId="0" borderId="5" xfId="0" applyFont="1" applyBorder="1" applyAlignment="1">
      <alignment horizontal="left" vertical="center" wrapText="1"/>
    </xf>
    <xf numFmtId="0" fontId="26" fillId="0" borderId="5" xfId="0" applyFont="1" applyBorder="1" applyAlignment="1">
      <alignment horizontal="left" vertical="center" wrapText="1"/>
    </xf>
    <xf numFmtId="0" fontId="16" fillId="0" borderId="5" xfId="0" applyFont="1" applyBorder="1" applyAlignment="1">
      <alignment horizontal="left" vertical="center" wrapText="1"/>
    </xf>
    <xf numFmtId="0" fontId="3" fillId="4" borderId="7"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1" fontId="5" fillId="3" borderId="7" xfId="0" applyNumberFormat="1" applyFont="1" applyFill="1" applyBorder="1" applyAlignment="1">
      <alignment horizontal="left" vertical="center" wrapText="1"/>
    </xf>
    <xf numFmtId="0" fontId="5" fillId="0" borderId="5" xfId="2" applyFont="1" applyBorder="1" applyAlignment="1">
      <alignment horizontal="left" vertical="center" wrapText="1"/>
    </xf>
    <xf numFmtId="0" fontId="7" fillId="0" borderId="5" xfId="2" applyFont="1" applyBorder="1" applyAlignment="1">
      <alignment vertical="center" wrapText="1"/>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7" fillId="0" borderId="6" xfId="2" applyFont="1" applyBorder="1" applyAlignment="1">
      <alignment vertical="center"/>
    </xf>
    <xf numFmtId="0" fontId="5" fillId="0" borderId="6" xfId="2" applyFont="1" applyBorder="1" applyAlignment="1">
      <alignment vertical="center" wrapText="1"/>
    </xf>
    <xf numFmtId="1" fontId="5" fillId="0" borderId="7" xfId="0" applyNumberFormat="1" applyFont="1" applyFill="1" applyBorder="1" applyAlignment="1">
      <alignment horizontal="left" vertical="center" wrapText="1"/>
    </xf>
    <xf numFmtId="0" fontId="10" fillId="0" borderId="4" xfId="0" applyFont="1" applyBorder="1" applyAlignment="1">
      <alignment horizontal="right" vertical="center" wrapText="1"/>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3" fillId="0" borderId="1" xfId="3" applyFont="1" applyBorder="1" applyAlignment="1">
      <alignment horizontal="left"/>
    </xf>
    <xf numFmtId="0" fontId="33" fillId="0" borderId="2" xfId="3" applyFont="1" applyBorder="1" applyAlignment="1">
      <alignment horizontal="left"/>
    </xf>
    <xf numFmtId="0" fontId="33" fillId="0" borderId="3" xfId="3" applyFont="1" applyBorder="1" applyAlignment="1">
      <alignment horizontal="left"/>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8" fillId="3" borderId="5" xfId="0" applyFont="1" applyFill="1" applyBorder="1" applyAlignment="1">
      <alignment vertical="center" wrapText="1"/>
    </xf>
    <xf numFmtId="0" fontId="7" fillId="2" borderId="5" xfId="0" applyFont="1" applyFill="1" applyBorder="1" applyAlignment="1">
      <alignment vertical="center" wrapText="1"/>
    </xf>
    <xf numFmtId="0" fontId="5" fillId="3" borderId="5" xfId="0" applyFont="1" applyFill="1" applyBorder="1" applyAlignment="1">
      <alignment vertical="center" wrapText="1"/>
    </xf>
    <xf numFmtId="0" fontId="5" fillId="2" borderId="5" xfId="0" applyFont="1" applyFill="1" applyBorder="1" applyAlignment="1">
      <alignment vertical="center" wrapText="1"/>
    </xf>
    <xf numFmtId="0" fontId="18" fillId="3" borderId="7" xfId="0" applyFont="1" applyFill="1" applyBorder="1" applyAlignment="1">
      <alignment vertical="center" wrapText="1"/>
    </xf>
    <xf numFmtId="0" fontId="5"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1" fontId="5" fillId="2" borderId="5" xfId="0" applyNumberFormat="1" applyFont="1" applyFill="1" applyBorder="1" applyAlignment="1">
      <alignment horizontal="left" vertical="center" wrapText="1"/>
    </xf>
    <xf numFmtId="0" fontId="22"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36" fillId="7" borderId="5" xfId="0" applyFont="1" applyFill="1" applyBorder="1" applyAlignment="1">
      <alignment horizontal="center"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7" fillId="0" borderId="7" xfId="2" applyFont="1" applyBorder="1" applyAlignment="1">
      <alignment vertical="center"/>
    </xf>
    <xf numFmtId="0" fontId="5" fillId="0" borderId="7" xfId="2" applyFont="1" applyBorder="1" applyAlignment="1">
      <alignment vertical="center" wrapText="1"/>
    </xf>
    <xf numFmtId="0" fontId="10" fillId="0" borderId="9" xfId="0" applyFont="1" applyBorder="1"/>
  </cellXfs>
  <cellStyles count="6">
    <cellStyle name="Гиперссылка" xfId="3" builtinId="8"/>
    <cellStyle name="Денежный" xfId="4" builtinId="4"/>
    <cellStyle name="Обычный" xfId="0" builtinId="0"/>
    <cellStyle name="Обычный 2" xfId="2"/>
    <cellStyle name="Процентный" xfId="5" builtinId="5"/>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04"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olt-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2"/>
  <sheetViews>
    <sheetView tabSelected="1" topLeftCell="A442" zoomScale="50" zoomScaleNormal="50" workbookViewId="0">
      <selection activeCell="G446" sqref="G446"/>
    </sheetView>
  </sheetViews>
  <sheetFormatPr defaultColWidth="11" defaultRowHeight="14.6" x14ac:dyDescent="0.4"/>
  <cols>
    <col min="1" max="1" width="2.3046875" customWidth="1"/>
    <col min="2" max="2" width="44.84375" customWidth="1"/>
    <col min="3" max="3" width="70" customWidth="1"/>
    <col min="4" max="4" width="15" customWidth="1"/>
    <col min="5" max="5" width="13.69140625" customWidth="1"/>
    <col min="6" max="6" width="13.84375" style="108" customWidth="1"/>
    <col min="7" max="7" width="14.3828125" style="111" customWidth="1"/>
    <col min="8" max="8" width="11" style="112"/>
    <col min="9" max="9" width="14.53515625" style="111" customWidth="1"/>
    <col min="10" max="12" width="11" style="111"/>
  </cols>
  <sheetData>
    <row r="1" spans="2:12" s="1" customFormat="1" ht="159" customHeight="1" x14ac:dyDescent="0.35">
      <c r="B1" s="2"/>
      <c r="C1" s="256" t="s">
        <v>693</v>
      </c>
      <c r="D1" s="256"/>
      <c r="E1" s="256"/>
      <c r="F1" s="256"/>
      <c r="G1" s="109"/>
      <c r="H1" s="110"/>
      <c r="I1" s="109"/>
      <c r="J1" s="109"/>
      <c r="K1" s="109"/>
      <c r="L1" s="109"/>
    </row>
    <row r="2" spans="2:12" s="1" customFormat="1" ht="53.25" customHeight="1" x14ac:dyDescent="0.35">
      <c r="B2" s="257" t="s">
        <v>0</v>
      </c>
      <c r="C2" s="258"/>
      <c r="D2" s="258"/>
      <c r="E2" s="258"/>
      <c r="F2" s="259"/>
      <c r="G2" s="109"/>
      <c r="H2" s="110"/>
      <c r="I2" s="109"/>
      <c r="J2" s="109"/>
      <c r="K2" s="109"/>
      <c r="L2" s="109"/>
    </row>
    <row r="3" spans="2:12" ht="17.600000000000001" x14ac:dyDescent="0.4">
      <c r="B3" s="260" t="str">
        <f>B23</f>
        <v>Реагенты и наборы для выделения НК</v>
      </c>
      <c r="C3" s="261"/>
      <c r="D3" s="261"/>
      <c r="E3" s="261"/>
      <c r="F3" s="262"/>
    </row>
    <row r="4" spans="2:12" ht="17.600000000000001" x14ac:dyDescent="0.4">
      <c r="B4" s="260" t="str">
        <f>B102</f>
        <v>ПЦР в режиме реального времени с флуоресцентными зондами</v>
      </c>
      <c r="C4" s="261"/>
      <c r="D4" s="261"/>
      <c r="E4" s="261"/>
      <c r="F4" s="262"/>
    </row>
    <row r="5" spans="2:12" ht="17.600000000000001" x14ac:dyDescent="0.4">
      <c r="B5" s="260" t="str">
        <f>B118</f>
        <v>ПЦР в режиме реального времени с SYBR Green I</v>
      </c>
      <c r="C5" s="261"/>
      <c r="D5" s="261"/>
      <c r="E5" s="261"/>
      <c r="F5" s="262"/>
    </row>
    <row r="6" spans="2:12" ht="17.600000000000001" x14ac:dyDescent="0.4">
      <c r="B6" s="260" t="str">
        <f>B132</f>
        <v>Классическая ПЦР</v>
      </c>
      <c r="C6" s="261"/>
      <c r="D6" s="261"/>
      <c r="E6" s="261"/>
      <c r="F6" s="262"/>
    </row>
    <row r="7" spans="2:12" ht="17.600000000000001" x14ac:dyDescent="0.4">
      <c r="B7" s="260" t="str">
        <f>B148</f>
        <v>ПЦР длинных фрагментов</v>
      </c>
      <c r="C7" s="261"/>
      <c r="D7" s="261"/>
      <c r="E7" s="261"/>
      <c r="F7" s="262"/>
    </row>
    <row r="8" spans="2:12" ht="17.600000000000001" x14ac:dyDescent="0.4">
      <c r="B8" s="260" t="s">
        <v>596</v>
      </c>
      <c r="C8" s="261"/>
      <c r="D8" s="261"/>
      <c r="E8" s="261"/>
      <c r="F8" s="262"/>
    </row>
    <row r="9" spans="2:12" ht="17.600000000000001" x14ac:dyDescent="0.4">
      <c r="B9" s="260" t="str">
        <f>B169</f>
        <v>Обратная транскрипция и ОТ-ПЦР</v>
      </c>
      <c r="C9" s="261"/>
      <c r="D9" s="261"/>
      <c r="E9" s="261"/>
      <c r="F9" s="262"/>
    </row>
    <row r="10" spans="2:12" ht="17.600000000000001" x14ac:dyDescent="0.4">
      <c r="B10" s="260" t="str">
        <f>B205</f>
        <v>Изотермическая амплификация</v>
      </c>
      <c r="C10" s="261"/>
      <c r="D10" s="261"/>
      <c r="E10" s="261"/>
      <c r="F10" s="262"/>
    </row>
    <row r="11" spans="2:12" ht="17.600000000000001" x14ac:dyDescent="0.4">
      <c r="B11" s="260" t="s">
        <v>846</v>
      </c>
      <c r="C11" s="261"/>
      <c r="D11" s="261"/>
      <c r="E11" s="261"/>
      <c r="F11" s="262"/>
    </row>
    <row r="12" spans="2:12" ht="17.600000000000001" x14ac:dyDescent="0.4">
      <c r="B12" s="260" t="s">
        <v>293</v>
      </c>
      <c r="C12" s="261"/>
      <c r="D12" s="261"/>
      <c r="E12" s="261"/>
      <c r="F12" s="262"/>
    </row>
    <row r="13" spans="2:12" ht="17.600000000000001" x14ac:dyDescent="0.4">
      <c r="B13" s="260" t="s">
        <v>316</v>
      </c>
      <c r="C13" s="261"/>
      <c r="D13" s="261"/>
      <c r="E13" s="261"/>
      <c r="F13" s="262"/>
    </row>
    <row r="14" spans="2:12" ht="17.600000000000001" x14ac:dyDescent="0.4">
      <c r="B14" s="260" t="s">
        <v>388</v>
      </c>
      <c r="C14" s="261"/>
      <c r="D14" s="261"/>
      <c r="E14" s="261"/>
      <c r="F14" s="262"/>
    </row>
    <row r="15" spans="2:12" ht="17.600000000000001" x14ac:dyDescent="0.4">
      <c r="B15" s="260" t="s">
        <v>443</v>
      </c>
      <c r="C15" s="261"/>
      <c r="D15" s="261"/>
      <c r="E15" s="261"/>
      <c r="F15" s="262"/>
    </row>
    <row r="16" spans="2:12" ht="17.600000000000001" x14ac:dyDescent="0.4">
      <c r="B16" s="260" t="s">
        <v>459</v>
      </c>
      <c r="C16" s="261"/>
      <c r="D16" s="261"/>
      <c r="E16" s="261"/>
      <c r="F16" s="262"/>
    </row>
    <row r="17" spans="2:12" ht="17.600000000000001" x14ac:dyDescent="0.4">
      <c r="B17" s="260" t="s">
        <v>491</v>
      </c>
      <c r="C17" s="261"/>
      <c r="D17" s="261"/>
      <c r="E17" s="261"/>
      <c r="F17" s="262"/>
    </row>
    <row r="18" spans="2:12" ht="17.600000000000001" x14ac:dyDescent="0.4">
      <c r="B18" s="260" t="s">
        <v>577</v>
      </c>
      <c r="C18" s="261"/>
      <c r="D18" s="261"/>
      <c r="E18" s="261"/>
      <c r="F18" s="262"/>
    </row>
    <row r="19" spans="2:12" ht="17.600000000000001" x14ac:dyDescent="0.4">
      <c r="B19" s="260" t="s">
        <v>498</v>
      </c>
      <c r="C19" s="261"/>
      <c r="D19" s="261"/>
      <c r="E19" s="261"/>
      <c r="F19" s="262"/>
    </row>
    <row r="20" spans="2:12" ht="17.600000000000001" x14ac:dyDescent="0.4">
      <c r="B20" s="260" t="s">
        <v>763</v>
      </c>
      <c r="C20" s="261"/>
      <c r="D20" s="261"/>
      <c r="E20" s="261"/>
      <c r="F20" s="262"/>
    </row>
    <row r="21" spans="2:12" ht="17.600000000000001" x14ac:dyDescent="0.4">
      <c r="B21" s="294"/>
      <c r="C21" s="294"/>
      <c r="D21" s="294"/>
      <c r="E21" s="294"/>
      <c r="F21" s="294"/>
      <c r="G21" s="131"/>
    </row>
    <row r="22" spans="2:12" ht="29.25" customHeight="1" x14ac:dyDescent="0.4"/>
    <row r="23" spans="2:12" s="1" customFormat="1" ht="46.5" customHeight="1" x14ac:dyDescent="0.35">
      <c r="B23" s="198" t="s">
        <v>1</v>
      </c>
      <c r="C23" s="198"/>
      <c r="D23" s="198" t="s">
        <v>2</v>
      </c>
      <c r="E23" s="198"/>
      <c r="F23" s="198"/>
      <c r="G23" s="113"/>
      <c r="H23" s="110"/>
      <c r="I23" s="109"/>
      <c r="J23" s="109"/>
      <c r="K23" s="109"/>
      <c r="L23" s="109"/>
    </row>
    <row r="24" spans="2:12" s="1" customFormat="1" ht="27.75" customHeight="1" x14ac:dyDescent="0.35">
      <c r="B24" s="289" t="s">
        <v>685</v>
      </c>
      <c r="C24" s="289"/>
      <c r="D24" s="289"/>
      <c r="E24" s="289"/>
      <c r="F24" s="289"/>
      <c r="G24" s="113"/>
      <c r="H24" s="110"/>
      <c r="I24" s="109"/>
      <c r="J24" s="109"/>
      <c r="K24" s="109"/>
      <c r="L24" s="109"/>
    </row>
    <row r="25" spans="2:12" s="3" customFormat="1" ht="28.3" x14ac:dyDescent="0.4">
      <c r="B25" s="6" t="s">
        <v>3</v>
      </c>
      <c r="C25" s="6" t="s">
        <v>4</v>
      </c>
      <c r="D25" s="6" t="s">
        <v>5</v>
      </c>
      <c r="E25" s="6" t="s">
        <v>6</v>
      </c>
      <c r="F25" s="165" t="s">
        <v>7</v>
      </c>
      <c r="G25" s="170" t="s">
        <v>977</v>
      </c>
      <c r="H25" s="114"/>
      <c r="I25" s="5"/>
      <c r="J25" s="5"/>
      <c r="K25" s="5"/>
      <c r="L25" s="5"/>
    </row>
    <row r="26" spans="2:12" s="3" customFormat="1" ht="49.75" x14ac:dyDescent="0.4">
      <c r="B26" s="76" t="s">
        <v>722</v>
      </c>
      <c r="C26" s="77" t="s">
        <v>724</v>
      </c>
      <c r="D26" s="12" t="s">
        <v>723</v>
      </c>
      <c r="E26" s="12">
        <v>100</v>
      </c>
      <c r="F26" s="166">
        <v>7200</v>
      </c>
      <c r="G26" s="171">
        <f>ROUND(F26*0.8,0)</f>
        <v>5760</v>
      </c>
      <c r="H26" s="116"/>
      <c r="I26" s="115"/>
      <c r="J26" s="5"/>
      <c r="K26" s="5"/>
      <c r="L26" s="5"/>
    </row>
    <row r="27" spans="2:12" s="3" customFormat="1" ht="41.25" customHeight="1" x14ac:dyDescent="0.4">
      <c r="B27" s="205" t="s">
        <v>54</v>
      </c>
      <c r="C27" s="206" t="s">
        <v>55</v>
      </c>
      <c r="D27" s="8" t="s">
        <v>56</v>
      </c>
      <c r="E27" s="8">
        <v>100</v>
      </c>
      <c r="F27" s="167">
        <v>6850</v>
      </c>
      <c r="G27" s="172">
        <f t="shared" ref="G27:G32" si="0">ROUND(F27*0.8,0)</f>
        <v>5480</v>
      </c>
      <c r="H27" s="116"/>
      <c r="I27" s="115"/>
      <c r="J27" s="5"/>
      <c r="K27" s="5"/>
      <c r="L27" s="5"/>
    </row>
    <row r="28" spans="2:12" s="3" customFormat="1" ht="41.25" customHeight="1" x14ac:dyDescent="0.4">
      <c r="B28" s="205"/>
      <c r="C28" s="206"/>
      <c r="D28" s="9" t="s">
        <v>57</v>
      </c>
      <c r="E28" s="9">
        <v>200</v>
      </c>
      <c r="F28" s="167">
        <v>11750</v>
      </c>
      <c r="G28" s="171">
        <f t="shared" si="0"/>
        <v>9400</v>
      </c>
      <c r="H28" s="116"/>
      <c r="I28" s="115"/>
      <c r="J28" s="5"/>
      <c r="K28" s="5"/>
      <c r="L28" s="5"/>
    </row>
    <row r="29" spans="2:12" s="3" customFormat="1" ht="65.25" customHeight="1" x14ac:dyDescent="0.4">
      <c r="B29" s="10" t="s">
        <v>58</v>
      </c>
      <c r="C29" s="11" t="s">
        <v>59</v>
      </c>
      <c r="D29" s="12" t="s">
        <v>976</v>
      </c>
      <c r="E29" s="12">
        <v>100</v>
      </c>
      <c r="F29" s="166">
        <v>16250</v>
      </c>
      <c r="G29" s="171">
        <f t="shared" si="0"/>
        <v>13000</v>
      </c>
      <c r="H29" s="116"/>
      <c r="I29" s="115"/>
      <c r="J29" s="5"/>
      <c r="K29" s="5"/>
      <c r="L29" s="5"/>
    </row>
    <row r="30" spans="2:12" s="3" customFormat="1" ht="65.25" customHeight="1" x14ac:dyDescent="0.4">
      <c r="B30" s="79" t="s">
        <v>58</v>
      </c>
      <c r="C30" s="80" t="s">
        <v>728</v>
      </c>
      <c r="D30" s="12" t="s">
        <v>727</v>
      </c>
      <c r="E30" s="12">
        <v>100</v>
      </c>
      <c r="F30" s="166">
        <v>10550</v>
      </c>
      <c r="G30" s="171">
        <f t="shared" si="0"/>
        <v>8440</v>
      </c>
      <c r="H30" s="116"/>
      <c r="I30" s="115"/>
      <c r="J30" s="5"/>
      <c r="K30" s="5"/>
      <c r="L30" s="5"/>
    </row>
    <row r="31" spans="2:12" s="3" customFormat="1" ht="42.75" customHeight="1" x14ac:dyDescent="0.4">
      <c r="B31" s="161" t="s">
        <v>60</v>
      </c>
      <c r="C31" s="162" t="s">
        <v>61</v>
      </c>
      <c r="D31" s="9" t="s">
        <v>62</v>
      </c>
      <c r="E31" s="9" t="s">
        <v>63</v>
      </c>
      <c r="F31" s="167">
        <v>21550</v>
      </c>
      <c r="G31" s="171">
        <f t="shared" si="0"/>
        <v>17240</v>
      </c>
      <c r="H31" s="116"/>
      <c r="I31" s="115"/>
      <c r="J31" s="5"/>
      <c r="K31" s="5"/>
      <c r="L31" s="5"/>
    </row>
    <row r="32" spans="2:12" s="3" customFormat="1" ht="42.75" customHeight="1" x14ac:dyDescent="0.4">
      <c r="B32" s="161" t="s">
        <v>60</v>
      </c>
      <c r="C32" s="162" t="s">
        <v>729</v>
      </c>
      <c r="D32" s="9" t="s">
        <v>730</v>
      </c>
      <c r="E32" s="9" t="s">
        <v>63</v>
      </c>
      <c r="F32" s="167">
        <v>14700</v>
      </c>
      <c r="G32" s="171">
        <f t="shared" si="0"/>
        <v>11760</v>
      </c>
      <c r="H32" s="116"/>
      <c r="I32" s="115"/>
      <c r="J32" s="5"/>
      <c r="K32" s="5"/>
      <c r="L32" s="5"/>
    </row>
    <row r="33" spans="2:12" s="1" customFormat="1" ht="30.75" customHeight="1" x14ac:dyDescent="0.35">
      <c r="B33" s="289" t="s">
        <v>686</v>
      </c>
      <c r="C33" s="289"/>
      <c r="D33" s="289"/>
      <c r="E33" s="289"/>
      <c r="F33" s="289"/>
      <c r="G33" s="117"/>
      <c r="H33" s="116"/>
      <c r="I33" s="115"/>
      <c r="J33" s="109"/>
      <c r="K33" s="109"/>
      <c r="L33" s="109"/>
    </row>
    <row r="34" spans="2:12" s="3" customFormat="1" ht="28.3" x14ac:dyDescent="0.4">
      <c r="B34" s="6" t="s">
        <v>3</v>
      </c>
      <c r="C34" s="6" t="s">
        <v>4</v>
      </c>
      <c r="D34" s="6" t="s">
        <v>5</v>
      </c>
      <c r="E34" s="6" t="s">
        <v>6</v>
      </c>
      <c r="F34" s="165" t="s">
        <v>7</v>
      </c>
      <c r="G34" s="170" t="s">
        <v>977</v>
      </c>
      <c r="H34" s="116"/>
      <c r="I34" s="115"/>
      <c r="J34" s="5"/>
      <c r="K34" s="5"/>
      <c r="L34" s="5"/>
    </row>
    <row r="35" spans="2:12" s="3" customFormat="1" ht="45" customHeight="1" x14ac:dyDescent="0.4">
      <c r="B35" s="216" t="s">
        <v>750</v>
      </c>
      <c r="C35" s="280" t="s">
        <v>749</v>
      </c>
      <c r="D35" s="8" t="s">
        <v>747</v>
      </c>
      <c r="E35" s="9">
        <v>50</v>
      </c>
      <c r="F35" s="167">
        <v>16390</v>
      </c>
      <c r="G35" s="171">
        <f t="shared" ref="G35:G81" si="1">ROUND(F35*0.8,0)</f>
        <v>13112</v>
      </c>
      <c r="H35" s="116"/>
      <c r="I35" s="115"/>
      <c r="J35" s="5"/>
      <c r="K35" s="5"/>
      <c r="L35" s="5"/>
    </row>
    <row r="36" spans="2:12" s="3" customFormat="1" ht="40.5" customHeight="1" x14ac:dyDescent="0.4">
      <c r="B36" s="214"/>
      <c r="C36" s="281"/>
      <c r="D36" s="8" t="s">
        <v>748</v>
      </c>
      <c r="E36" s="9">
        <v>250</v>
      </c>
      <c r="F36" s="167">
        <v>56350</v>
      </c>
      <c r="G36" s="171">
        <f t="shared" si="1"/>
        <v>45080</v>
      </c>
      <c r="H36" s="116"/>
      <c r="I36" s="115"/>
      <c r="J36" s="5"/>
      <c r="K36" s="5"/>
      <c r="L36" s="5"/>
    </row>
    <row r="37" spans="2:12" s="3" customFormat="1" ht="33" customHeight="1" x14ac:dyDescent="0.4">
      <c r="B37" s="215" t="s">
        <v>74</v>
      </c>
      <c r="C37" s="286" t="s">
        <v>75</v>
      </c>
      <c r="D37" s="21" t="s">
        <v>76</v>
      </c>
      <c r="E37" s="21">
        <v>10</v>
      </c>
      <c r="F37" s="168">
        <v>3100</v>
      </c>
      <c r="G37" s="172">
        <f t="shared" si="1"/>
        <v>2480</v>
      </c>
      <c r="H37" s="116"/>
      <c r="I37" s="115"/>
      <c r="J37" s="5"/>
      <c r="K37" s="5"/>
      <c r="L37" s="5"/>
    </row>
    <row r="38" spans="2:12" s="3" customFormat="1" ht="33" customHeight="1" x14ac:dyDescent="0.4">
      <c r="B38" s="215"/>
      <c r="C38" s="286"/>
      <c r="D38" s="21" t="s">
        <v>77</v>
      </c>
      <c r="E38" s="21">
        <v>50</v>
      </c>
      <c r="F38" s="168">
        <v>12160</v>
      </c>
      <c r="G38" s="172">
        <f t="shared" si="1"/>
        <v>9728</v>
      </c>
      <c r="H38" s="116"/>
      <c r="I38" s="115"/>
      <c r="J38" s="5"/>
      <c r="K38" s="5"/>
      <c r="L38" s="5"/>
    </row>
    <row r="39" spans="2:12" s="3" customFormat="1" ht="33" customHeight="1" x14ac:dyDescent="0.4">
      <c r="B39" s="215"/>
      <c r="C39" s="286"/>
      <c r="D39" s="21" t="s">
        <v>78</v>
      </c>
      <c r="E39" s="78">
        <v>250</v>
      </c>
      <c r="F39" s="168">
        <v>44360</v>
      </c>
      <c r="G39" s="171">
        <f t="shared" si="1"/>
        <v>35488</v>
      </c>
      <c r="H39" s="116"/>
      <c r="I39" s="115"/>
      <c r="J39" s="5"/>
      <c r="K39" s="5"/>
      <c r="L39" s="5"/>
    </row>
    <row r="40" spans="2:12" s="3" customFormat="1" ht="93" customHeight="1" x14ac:dyDescent="0.4">
      <c r="B40" s="74" t="s">
        <v>718</v>
      </c>
      <c r="C40" s="75" t="s">
        <v>720</v>
      </c>
      <c r="D40" s="8" t="s">
        <v>721</v>
      </c>
      <c r="E40" s="9">
        <v>20</v>
      </c>
      <c r="F40" s="167">
        <v>18400</v>
      </c>
      <c r="G40" s="171">
        <f t="shared" si="1"/>
        <v>14720</v>
      </c>
      <c r="H40" s="116"/>
      <c r="I40" s="115"/>
      <c r="J40" s="5"/>
      <c r="K40" s="5"/>
      <c r="L40" s="5"/>
    </row>
    <row r="41" spans="2:12" s="3" customFormat="1" ht="33" customHeight="1" x14ac:dyDescent="0.4">
      <c r="B41" s="182" t="s">
        <v>69</v>
      </c>
      <c r="C41" s="243" t="s">
        <v>70</v>
      </c>
      <c r="D41" s="15" t="s">
        <v>71</v>
      </c>
      <c r="E41" s="15">
        <v>10</v>
      </c>
      <c r="F41" s="166">
        <v>1960</v>
      </c>
      <c r="G41" s="172">
        <f t="shared" si="1"/>
        <v>1568</v>
      </c>
      <c r="H41" s="116"/>
      <c r="I41" s="115"/>
      <c r="J41" s="5"/>
      <c r="K41" s="5"/>
      <c r="L41" s="5"/>
    </row>
    <row r="42" spans="2:12" s="3" customFormat="1" ht="33" customHeight="1" x14ac:dyDescent="0.4">
      <c r="B42" s="182"/>
      <c r="C42" s="243"/>
      <c r="D42" s="15" t="s">
        <v>72</v>
      </c>
      <c r="E42" s="15">
        <v>50</v>
      </c>
      <c r="F42" s="166">
        <v>8630</v>
      </c>
      <c r="G42" s="172">
        <f t="shared" si="1"/>
        <v>6904</v>
      </c>
      <c r="H42" s="116"/>
      <c r="I42" s="115"/>
      <c r="J42" s="5"/>
      <c r="K42" s="5"/>
      <c r="L42" s="5"/>
    </row>
    <row r="43" spans="2:12" s="3" customFormat="1" ht="33" customHeight="1" x14ac:dyDescent="0.4">
      <c r="B43" s="182"/>
      <c r="C43" s="243"/>
      <c r="D43" s="15" t="s">
        <v>73</v>
      </c>
      <c r="E43" s="12">
        <v>250</v>
      </c>
      <c r="F43" s="166">
        <v>37380</v>
      </c>
      <c r="G43" s="171">
        <f t="shared" si="1"/>
        <v>29904</v>
      </c>
      <c r="H43" s="116"/>
      <c r="I43" s="115"/>
      <c r="J43" s="5"/>
      <c r="K43" s="5"/>
      <c r="L43" s="5"/>
    </row>
    <row r="44" spans="2:12" s="3" customFormat="1" ht="45" customHeight="1" x14ac:dyDescent="0.4">
      <c r="B44" s="216" t="s">
        <v>664</v>
      </c>
      <c r="C44" s="280" t="s">
        <v>719</v>
      </c>
      <c r="D44" s="8" t="s">
        <v>663</v>
      </c>
      <c r="E44" s="9">
        <v>50</v>
      </c>
      <c r="F44" s="167">
        <v>8170</v>
      </c>
      <c r="G44" s="171">
        <f t="shared" si="1"/>
        <v>6536</v>
      </c>
      <c r="H44" s="116"/>
      <c r="I44" s="115"/>
      <c r="J44" s="5"/>
      <c r="K44" s="5"/>
      <c r="L44" s="5"/>
    </row>
    <row r="45" spans="2:12" s="3" customFormat="1" ht="40.5" customHeight="1" x14ac:dyDescent="0.4">
      <c r="B45" s="214"/>
      <c r="C45" s="281"/>
      <c r="D45" s="8" t="s">
        <v>726</v>
      </c>
      <c r="E45" s="9">
        <v>250</v>
      </c>
      <c r="F45" s="167">
        <v>35420</v>
      </c>
      <c r="G45" s="171">
        <f t="shared" si="1"/>
        <v>28336</v>
      </c>
      <c r="H45" s="116"/>
      <c r="I45" s="115"/>
      <c r="J45" s="5"/>
      <c r="K45" s="5"/>
      <c r="L45" s="5"/>
    </row>
    <row r="46" spans="2:12" s="3" customFormat="1" ht="29.25" customHeight="1" x14ac:dyDescent="0.4">
      <c r="B46" s="182" t="s">
        <v>11</v>
      </c>
      <c r="C46" s="243" t="s">
        <v>12</v>
      </c>
      <c r="D46" s="12" t="s">
        <v>13</v>
      </c>
      <c r="E46" s="12">
        <v>10</v>
      </c>
      <c r="F46" s="166">
        <v>1960</v>
      </c>
      <c r="G46" s="171">
        <f t="shared" si="1"/>
        <v>1568</v>
      </c>
      <c r="H46" s="116"/>
      <c r="I46" s="115"/>
      <c r="J46" s="5"/>
      <c r="K46" s="5"/>
      <c r="L46" s="5"/>
    </row>
    <row r="47" spans="2:12" s="3" customFormat="1" ht="29.25" customHeight="1" x14ac:dyDescent="0.4">
      <c r="B47" s="182"/>
      <c r="C47" s="243"/>
      <c r="D47" s="12" t="s">
        <v>14</v>
      </c>
      <c r="E47" s="12">
        <v>50</v>
      </c>
      <c r="F47" s="166">
        <v>8630</v>
      </c>
      <c r="G47" s="171">
        <f t="shared" si="1"/>
        <v>6904</v>
      </c>
      <c r="H47" s="116"/>
      <c r="I47" s="115"/>
      <c r="J47" s="5"/>
      <c r="K47" s="5"/>
      <c r="L47" s="5"/>
    </row>
    <row r="48" spans="2:12" s="3" customFormat="1" ht="31.5" customHeight="1" x14ac:dyDescent="0.4">
      <c r="B48" s="182"/>
      <c r="C48" s="243"/>
      <c r="D48" s="12" t="s">
        <v>15</v>
      </c>
      <c r="E48" s="12">
        <v>250</v>
      </c>
      <c r="F48" s="166">
        <v>37380</v>
      </c>
      <c r="G48" s="171">
        <f t="shared" si="1"/>
        <v>29904</v>
      </c>
      <c r="H48" s="116"/>
      <c r="I48" s="115"/>
      <c r="J48" s="5"/>
      <c r="K48" s="5"/>
      <c r="L48" s="5"/>
    </row>
    <row r="49" spans="2:12" s="3" customFormat="1" ht="43.5" customHeight="1" x14ac:dyDescent="0.4">
      <c r="B49" s="282" t="s">
        <v>661</v>
      </c>
      <c r="C49" s="284" t="s">
        <v>684</v>
      </c>
      <c r="D49" s="8" t="s">
        <v>662</v>
      </c>
      <c r="E49" s="8">
        <v>50</v>
      </c>
      <c r="F49" s="167">
        <v>8630</v>
      </c>
      <c r="G49" s="172">
        <f t="shared" si="1"/>
        <v>6904</v>
      </c>
      <c r="H49" s="116"/>
      <c r="I49" s="115"/>
      <c r="J49" s="5"/>
      <c r="K49" s="5"/>
      <c r="L49" s="5"/>
    </row>
    <row r="50" spans="2:12" s="3" customFormat="1" ht="42" customHeight="1" x14ac:dyDescent="0.4">
      <c r="B50" s="283"/>
      <c r="C50" s="285"/>
      <c r="D50" s="8" t="s">
        <v>725</v>
      </c>
      <c r="E50" s="8">
        <v>250</v>
      </c>
      <c r="F50" s="167">
        <v>37380</v>
      </c>
      <c r="G50" s="172">
        <f t="shared" si="1"/>
        <v>29904</v>
      </c>
      <c r="H50" s="116"/>
      <c r="I50" s="115"/>
      <c r="J50" s="5"/>
      <c r="K50" s="5"/>
      <c r="L50" s="5"/>
    </row>
    <row r="51" spans="2:12" s="3" customFormat="1" ht="42.75" customHeight="1" x14ac:dyDescent="0.4">
      <c r="B51" s="192" t="s">
        <v>36</v>
      </c>
      <c r="C51" s="217" t="s">
        <v>37</v>
      </c>
      <c r="D51" s="15" t="s">
        <v>38</v>
      </c>
      <c r="E51" s="15">
        <v>10</v>
      </c>
      <c r="F51" s="166">
        <v>3370</v>
      </c>
      <c r="G51" s="172">
        <f t="shared" si="1"/>
        <v>2696</v>
      </c>
      <c r="H51" s="116"/>
      <c r="I51" s="115"/>
      <c r="J51" s="115"/>
      <c r="K51" s="115"/>
      <c r="L51" s="5"/>
    </row>
    <row r="52" spans="2:12" s="3" customFormat="1" ht="40.5" customHeight="1" x14ac:dyDescent="0.4">
      <c r="B52" s="193"/>
      <c r="C52" s="218"/>
      <c r="D52" s="15" t="s">
        <v>39</v>
      </c>
      <c r="E52" s="15">
        <v>50</v>
      </c>
      <c r="F52" s="166">
        <v>12300</v>
      </c>
      <c r="G52" s="172">
        <f t="shared" si="1"/>
        <v>9840</v>
      </c>
      <c r="H52" s="116"/>
      <c r="I52" s="115"/>
      <c r="J52" s="115"/>
      <c r="K52" s="115"/>
      <c r="L52" s="5"/>
    </row>
    <row r="53" spans="2:12" s="3" customFormat="1" ht="40.5" customHeight="1" x14ac:dyDescent="0.4">
      <c r="B53" s="194"/>
      <c r="C53" s="219"/>
      <c r="D53" s="15" t="s">
        <v>40</v>
      </c>
      <c r="E53" s="15">
        <v>250</v>
      </c>
      <c r="F53" s="166">
        <v>46350</v>
      </c>
      <c r="G53" s="172">
        <f t="shared" si="1"/>
        <v>37080</v>
      </c>
      <c r="H53" s="116"/>
      <c r="I53" s="115"/>
      <c r="J53" s="115"/>
      <c r="K53" s="115"/>
      <c r="L53" s="5"/>
    </row>
    <row r="54" spans="2:12" s="3" customFormat="1" ht="32.9" customHeight="1" x14ac:dyDescent="0.4">
      <c r="B54" s="205" t="s">
        <v>31</v>
      </c>
      <c r="C54" s="213" t="s">
        <v>32</v>
      </c>
      <c r="D54" s="8" t="s">
        <v>33</v>
      </c>
      <c r="E54" s="8">
        <v>10</v>
      </c>
      <c r="F54" s="167">
        <v>3450</v>
      </c>
      <c r="G54" s="172">
        <f t="shared" si="1"/>
        <v>2760</v>
      </c>
      <c r="H54" s="116"/>
      <c r="I54" s="115"/>
      <c r="J54" s="5"/>
      <c r="K54" s="5"/>
      <c r="L54" s="5"/>
    </row>
    <row r="55" spans="2:12" s="3" customFormat="1" ht="32.9" customHeight="1" x14ac:dyDescent="0.4">
      <c r="B55" s="205"/>
      <c r="C55" s="213"/>
      <c r="D55" s="8" t="s">
        <v>34</v>
      </c>
      <c r="E55" s="8">
        <v>50</v>
      </c>
      <c r="F55" s="167">
        <v>12420</v>
      </c>
      <c r="G55" s="172">
        <f t="shared" si="1"/>
        <v>9936</v>
      </c>
      <c r="H55" s="116"/>
      <c r="I55" s="115"/>
      <c r="J55" s="5"/>
      <c r="K55" s="5"/>
      <c r="L55" s="5"/>
    </row>
    <row r="56" spans="2:12" s="3" customFormat="1" ht="32.9" customHeight="1" x14ac:dyDescent="0.4">
      <c r="B56" s="205"/>
      <c r="C56" s="213"/>
      <c r="D56" s="8" t="s">
        <v>35</v>
      </c>
      <c r="E56" s="8">
        <v>250</v>
      </c>
      <c r="F56" s="167">
        <v>47090</v>
      </c>
      <c r="G56" s="172">
        <f t="shared" si="1"/>
        <v>37672</v>
      </c>
      <c r="H56" s="116"/>
      <c r="I56" s="115"/>
      <c r="J56" s="5"/>
      <c r="K56" s="5"/>
      <c r="L56" s="5"/>
    </row>
    <row r="57" spans="2:12" s="3" customFormat="1" ht="42.75" customHeight="1" x14ac:dyDescent="0.4">
      <c r="B57" s="192" t="s">
        <v>26</v>
      </c>
      <c r="C57" s="217" t="s">
        <v>27</v>
      </c>
      <c r="D57" s="15" t="s">
        <v>28</v>
      </c>
      <c r="E57" s="15">
        <v>10</v>
      </c>
      <c r="F57" s="166">
        <v>3450</v>
      </c>
      <c r="G57" s="172">
        <f t="shared" si="1"/>
        <v>2760</v>
      </c>
      <c r="H57" s="116"/>
      <c r="I57" s="115"/>
      <c r="J57" s="5"/>
      <c r="K57" s="5"/>
      <c r="L57" s="5"/>
    </row>
    <row r="58" spans="2:12" s="3" customFormat="1" ht="40.5" customHeight="1" x14ac:dyDescent="0.4">
      <c r="B58" s="193"/>
      <c r="C58" s="218"/>
      <c r="D58" s="15" t="s">
        <v>29</v>
      </c>
      <c r="E58" s="15">
        <v>50</v>
      </c>
      <c r="F58" s="166">
        <v>12420</v>
      </c>
      <c r="G58" s="172">
        <f t="shared" si="1"/>
        <v>9936</v>
      </c>
      <c r="H58" s="116"/>
      <c r="I58" s="115"/>
      <c r="J58" s="5"/>
      <c r="K58" s="5"/>
      <c r="L58" s="5"/>
    </row>
    <row r="59" spans="2:12" s="3" customFormat="1" ht="40.5" customHeight="1" x14ac:dyDescent="0.4">
      <c r="B59" s="194"/>
      <c r="C59" s="219"/>
      <c r="D59" s="15" t="s">
        <v>30</v>
      </c>
      <c r="E59" s="15">
        <v>250</v>
      </c>
      <c r="F59" s="166">
        <v>47210</v>
      </c>
      <c r="G59" s="172">
        <f t="shared" si="1"/>
        <v>37768</v>
      </c>
      <c r="H59" s="116"/>
      <c r="I59" s="115"/>
      <c r="J59" s="5"/>
      <c r="K59" s="5"/>
      <c r="L59" s="5"/>
    </row>
    <row r="60" spans="2:12" s="3" customFormat="1" ht="36" customHeight="1" x14ac:dyDescent="0.4">
      <c r="B60" s="205" t="s">
        <v>21</v>
      </c>
      <c r="C60" s="213" t="s">
        <v>22</v>
      </c>
      <c r="D60" s="8" t="s">
        <v>23</v>
      </c>
      <c r="E60" s="8">
        <v>10</v>
      </c>
      <c r="F60" s="167">
        <v>3410</v>
      </c>
      <c r="G60" s="172">
        <f t="shared" si="1"/>
        <v>2728</v>
      </c>
      <c r="H60" s="116"/>
      <c r="I60" s="115"/>
      <c r="J60" s="5"/>
      <c r="K60" s="5"/>
      <c r="L60" s="5"/>
    </row>
    <row r="61" spans="2:12" s="3" customFormat="1" ht="36" customHeight="1" x14ac:dyDescent="0.4">
      <c r="B61" s="205"/>
      <c r="C61" s="213"/>
      <c r="D61" s="8" t="s">
        <v>24</v>
      </c>
      <c r="E61" s="8">
        <v>50</v>
      </c>
      <c r="F61" s="167">
        <v>12460</v>
      </c>
      <c r="G61" s="172">
        <f t="shared" si="1"/>
        <v>9968</v>
      </c>
      <c r="H61" s="116"/>
      <c r="I61" s="115"/>
      <c r="J61" s="5"/>
      <c r="K61" s="5"/>
      <c r="L61" s="5"/>
    </row>
    <row r="62" spans="2:12" s="3" customFormat="1" ht="36" customHeight="1" x14ac:dyDescent="0.4">
      <c r="B62" s="205"/>
      <c r="C62" s="213"/>
      <c r="D62" s="8" t="s">
        <v>25</v>
      </c>
      <c r="E62" s="8">
        <v>250</v>
      </c>
      <c r="F62" s="167">
        <v>45930</v>
      </c>
      <c r="G62" s="172">
        <f t="shared" si="1"/>
        <v>36744</v>
      </c>
      <c r="H62" s="116"/>
      <c r="I62" s="115"/>
      <c r="J62" s="5"/>
      <c r="K62" s="5"/>
      <c r="L62" s="5"/>
    </row>
    <row r="63" spans="2:12" s="3" customFormat="1" ht="42.75" customHeight="1" x14ac:dyDescent="0.4">
      <c r="B63" s="182" t="s">
        <v>16</v>
      </c>
      <c r="C63" s="183" t="s">
        <v>17</v>
      </c>
      <c r="D63" s="15" t="s">
        <v>18</v>
      </c>
      <c r="E63" s="15">
        <v>10</v>
      </c>
      <c r="F63" s="166">
        <v>5800</v>
      </c>
      <c r="G63" s="172">
        <f t="shared" si="1"/>
        <v>4640</v>
      </c>
      <c r="H63" s="116"/>
      <c r="I63" s="115"/>
      <c r="J63" s="5"/>
      <c r="K63" s="5"/>
      <c r="L63" s="5"/>
    </row>
    <row r="64" spans="2:12" s="3" customFormat="1" ht="40.5" customHeight="1" x14ac:dyDescent="0.4">
      <c r="B64" s="182"/>
      <c r="C64" s="183"/>
      <c r="D64" s="15" t="s">
        <v>19</v>
      </c>
      <c r="E64" s="15">
        <v>50</v>
      </c>
      <c r="F64" s="166">
        <v>23830</v>
      </c>
      <c r="G64" s="172">
        <f t="shared" si="1"/>
        <v>19064</v>
      </c>
      <c r="H64" s="116"/>
      <c r="I64" s="115"/>
      <c r="J64" s="5"/>
      <c r="K64" s="5"/>
      <c r="L64" s="5"/>
    </row>
    <row r="65" spans="2:12" s="3" customFormat="1" ht="34.75" customHeight="1" x14ac:dyDescent="0.4">
      <c r="B65" s="182"/>
      <c r="C65" s="183"/>
      <c r="D65" s="15" t="s">
        <v>20</v>
      </c>
      <c r="E65" s="15">
        <v>250</v>
      </c>
      <c r="F65" s="166">
        <v>65690</v>
      </c>
      <c r="G65" s="172">
        <f t="shared" si="1"/>
        <v>52552</v>
      </c>
      <c r="H65" s="116"/>
      <c r="I65" s="115"/>
      <c r="J65" s="5"/>
      <c r="K65" s="5"/>
      <c r="L65" s="5"/>
    </row>
    <row r="66" spans="2:12" s="3" customFormat="1" ht="65.25" customHeight="1" x14ac:dyDescent="0.4">
      <c r="B66" s="13" t="s">
        <v>79</v>
      </c>
      <c r="C66" s="14" t="s">
        <v>80</v>
      </c>
      <c r="D66" s="8" t="s">
        <v>81</v>
      </c>
      <c r="E66" s="9">
        <v>20</v>
      </c>
      <c r="F66" s="167">
        <v>20700</v>
      </c>
      <c r="G66" s="171">
        <f t="shared" si="1"/>
        <v>16560</v>
      </c>
      <c r="H66" s="116"/>
      <c r="I66" s="115"/>
      <c r="J66" s="5"/>
      <c r="K66" s="5"/>
      <c r="L66" s="5"/>
    </row>
    <row r="67" spans="2:12" s="3" customFormat="1" ht="33" customHeight="1" x14ac:dyDescent="0.4">
      <c r="B67" s="182" t="s">
        <v>82</v>
      </c>
      <c r="C67" s="243" t="s">
        <v>83</v>
      </c>
      <c r="D67" s="15" t="s">
        <v>84</v>
      </c>
      <c r="E67" s="15">
        <v>10</v>
      </c>
      <c r="F67" s="166">
        <v>2550</v>
      </c>
      <c r="G67" s="172">
        <f t="shared" si="1"/>
        <v>2040</v>
      </c>
      <c r="H67" s="116"/>
      <c r="I67" s="115"/>
      <c r="J67" s="5"/>
      <c r="K67" s="5"/>
      <c r="L67" s="5"/>
    </row>
    <row r="68" spans="2:12" s="3" customFormat="1" ht="33" customHeight="1" x14ac:dyDescent="0.4">
      <c r="B68" s="182"/>
      <c r="C68" s="243"/>
      <c r="D68" s="15" t="s">
        <v>85</v>
      </c>
      <c r="E68" s="15">
        <v>50</v>
      </c>
      <c r="F68" s="166">
        <v>8860</v>
      </c>
      <c r="G68" s="172">
        <f t="shared" si="1"/>
        <v>7088</v>
      </c>
      <c r="H68" s="116"/>
      <c r="I68" s="115"/>
      <c r="J68" s="5"/>
      <c r="K68" s="5"/>
      <c r="L68" s="5"/>
    </row>
    <row r="69" spans="2:12" s="3" customFormat="1" ht="33" customHeight="1" x14ac:dyDescent="0.4">
      <c r="B69" s="182"/>
      <c r="C69" s="243"/>
      <c r="D69" s="15" t="s">
        <v>86</v>
      </c>
      <c r="E69" s="12">
        <v>250</v>
      </c>
      <c r="F69" s="166">
        <v>33120</v>
      </c>
      <c r="G69" s="171">
        <f t="shared" si="1"/>
        <v>26496</v>
      </c>
      <c r="H69" s="116"/>
      <c r="I69" s="115"/>
      <c r="J69" s="5"/>
      <c r="K69" s="5"/>
      <c r="L69" s="5"/>
    </row>
    <row r="70" spans="2:12" s="3" customFormat="1" ht="68.25" customHeight="1" x14ac:dyDescent="0.4">
      <c r="B70" s="92" t="s">
        <v>815</v>
      </c>
      <c r="C70" s="94" t="s">
        <v>816</v>
      </c>
      <c r="D70" s="8" t="s">
        <v>814</v>
      </c>
      <c r="E70" s="9">
        <v>20</v>
      </c>
      <c r="F70" s="167">
        <v>32780</v>
      </c>
      <c r="G70" s="171">
        <f t="shared" si="1"/>
        <v>26224</v>
      </c>
      <c r="H70" s="116"/>
      <c r="I70" s="115"/>
      <c r="J70" s="5"/>
      <c r="K70" s="5"/>
      <c r="L70" s="5"/>
    </row>
    <row r="71" spans="2:12" s="5" customFormat="1" ht="31.5" customHeight="1" x14ac:dyDescent="0.4">
      <c r="B71" s="244" t="s">
        <v>41</v>
      </c>
      <c r="C71" s="245" t="s">
        <v>42</v>
      </c>
      <c r="D71" s="18" t="s">
        <v>43</v>
      </c>
      <c r="E71" s="18">
        <v>10</v>
      </c>
      <c r="F71" s="169">
        <v>3880</v>
      </c>
      <c r="G71" s="171">
        <f t="shared" si="1"/>
        <v>3104</v>
      </c>
      <c r="H71" s="116"/>
      <c r="I71" s="115"/>
    </row>
    <row r="72" spans="2:12" s="5" customFormat="1" ht="31.5" customHeight="1" x14ac:dyDescent="0.4">
      <c r="B72" s="244"/>
      <c r="C72" s="245"/>
      <c r="D72" s="18" t="s">
        <v>44</v>
      </c>
      <c r="E72" s="18">
        <v>50</v>
      </c>
      <c r="F72" s="169">
        <v>12550</v>
      </c>
      <c r="G72" s="171">
        <f t="shared" si="1"/>
        <v>10040</v>
      </c>
      <c r="H72" s="116"/>
      <c r="I72" s="115"/>
    </row>
    <row r="73" spans="2:12" s="5" customFormat="1" ht="31.5" customHeight="1" x14ac:dyDescent="0.4">
      <c r="B73" s="244"/>
      <c r="C73" s="245"/>
      <c r="D73" s="18" t="s">
        <v>45</v>
      </c>
      <c r="E73" s="18">
        <v>250</v>
      </c>
      <c r="F73" s="169">
        <v>45920</v>
      </c>
      <c r="G73" s="171">
        <f t="shared" si="1"/>
        <v>36736</v>
      </c>
      <c r="H73" s="116"/>
      <c r="I73" s="115"/>
    </row>
    <row r="74" spans="2:12" s="3" customFormat="1" ht="65.25" customHeight="1" x14ac:dyDescent="0.4">
      <c r="B74" s="92" t="s">
        <v>51</v>
      </c>
      <c r="C74" s="94" t="s">
        <v>52</v>
      </c>
      <c r="D74" s="8" t="s">
        <v>53</v>
      </c>
      <c r="E74" s="9">
        <v>10</v>
      </c>
      <c r="F74" s="167">
        <v>390</v>
      </c>
      <c r="G74" s="171">
        <f t="shared" si="1"/>
        <v>312</v>
      </c>
      <c r="H74" s="116"/>
      <c r="I74" s="115"/>
      <c r="J74" s="5"/>
      <c r="K74" s="5"/>
      <c r="L74" s="5"/>
    </row>
    <row r="75" spans="2:12" s="5" customFormat="1" ht="40.5" customHeight="1" x14ac:dyDescent="0.4">
      <c r="B75" s="244" t="s">
        <v>46</v>
      </c>
      <c r="C75" s="270" t="s">
        <v>47</v>
      </c>
      <c r="D75" s="19" t="s">
        <v>48</v>
      </c>
      <c r="E75" s="19">
        <v>10</v>
      </c>
      <c r="F75" s="169">
        <v>4530</v>
      </c>
      <c r="G75" s="172">
        <f t="shared" si="1"/>
        <v>3624</v>
      </c>
      <c r="H75" s="116"/>
      <c r="I75" s="115"/>
    </row>
    <row r="76" spans="2:12" s="5" customFormat="1" ht="40.5" customHeight="1" x14ac:dyDescent="0.4">
      <c r="B76" s="244"/>
      <c r="C76" s="270"/>
      <c r="D76" s="19" t="s">
        <v>49</v>
      </c>
      <c r="E76" s="19">
        <v>50</v>
      </c>
      <c r="F76" s="169">
        <v>13200</v>
      </c>
      <c r="G76" s="172">
        <f t="shared" si="1"/>
        <v>10560</v>
      </c>
      <c r="H76" s="116"/>
      <c r="I76" s="115"/>
    </row>
    <row r="77" spans="2:12" s="5" customFormat="1" ht="40.5" customHeight="1" x14ac:dyDescent="0.4">
      <c r="B77" s="244"/>
      <c r="C77" s="270"/>
      <c r="D77" s="19" t="s">
        <v>50</v>
      </c>
      <c r="E77" s="19">
        <v>250</v>
      </c>
      <c r="F77" s="169">
        <v>48420</v>
      </c>
      <c r="G77" s="172">
        <f t="shared" si="1"/>
        <v>38736</v>
      </c>
      <c r="H77" s="116"/>
      <c r="I77" s="115"/>
    </row>
    <row r="78" spans="2:12" s="3" customFormat="1" ht="40.5" customHeight="1" x14ac:dyDescent="0.4">
      <c r="B78" s="205" t="s">
        <v>64</v>
      </c>
      <c r="C78" s="213" t="s">
        <v>65</v>
      </c>
      <c r="D78" s="8" t="s">
        <v>66</v>
      </c>
      <c r="E78" s="8">
        <v>10</v>
      </c>
      <c r="F78" s="167">
        <v>3120</v>
      </c>
      <c r="G78" s="172">
        <f t="shared" si="1"/>
        <v>2496</v>
      </c>
      <c r="H78" s="116"/>
      <c r="I78" s="115"/>
      <c r="J78" s="5"/>
      <c r="K78" s="5"/>
      <c r="L78" s="5"/>
    </row>
    <row r="79" spans="2:12" s="3" customFormat="1" ht="40.5" customHeight="1" x14ac:dyDescent="0.4">
      <c r="B79" s="205"/>
      <c r="C79" s="213"/>
      <c r="D79" s="8" t="s">
        <v>67</v>
      </c>
      <c r="E79" s="8">
        <v>50</v>
      </c>
      <c r="F79" s="167">
        <v>8800</v>
      </c>
      <c r="G79" s="172">
        <f t="shared" si="1"/>
        <v>7040</v>
      </c>
      <c r="H79" s="116"/>
      <c r="I79" s="115"/>
      <c r="J79" s="5"/>
      <c r="K79" s="5"/>
      <c r="L79" s="5"/>
    </row>
    <row r="80" spans="2:12" s="3" customFormat="1" ht="40.5" customHeight="1" x14ac:dyDescent="0.4">
      <c r="B80" s="205"/>
      <c r="C80" s="213"/>
      <c r="D80" s="8" t="s">
        <v>68</v>
      </c>
      <c r="E80" s="8">
        <v>250</v>
      </c>
      <c r="F80" s="167">
        <v>33530</v>
      </c>
      <c r="G80" s="172">
        <f t="shared" si="1"/>
        <v>26824</v>
      </c>
      <c r="H80" s="116"/>
      <c r="I80" s="115"/>
      <c r="J80" s="5"/>
      <c r="K80" s="5"/>
      <c r="L80" s="5"/>
    </row>
    <row r="81" spans="2:12" s="5" customFormat="1" ht="71.25" customHeight="1" x14ac:dyDescent="0.4">
      <c r="B81" s="93" t="s">
        <v>656</v>
      </c>
      <c r="C81" s="95" t="s">
        <v>657</v>
      </c>
      <c r="D81" s="19" t="s">
        <v>658</v>
      </c>
      <c r="E81" s="18">
        <v>50</v>
      </c>
      <c r="F81" s="169">
        <v>20590</v>
      </c>
      <c r="G81" s="171">
        <f t="shared" si="1"/>
        <v>16472</v>
      </c>
      <c r="H81" s="116"/>
      <c r="I81" s="115"/>
    </row>
    <row r="82" spans="2:12" s="1" customFormat="1" ht="30.75" customHeight="1" x14ac:dyDescent="0.35">
      <c r="B82" s="289" t="s">
        <v>687</v>
      </c>
      <c r="C82" s="289"/>
      <c r="D82" s="289"/>
      <c r="E82" s="289"/>
      <c r="F82" s="289"/>
      <c r="G82" s="118"/>
      <c r="H82" s="116"/>
      <c r="I82" s="115"/>
      <c r="J82" s="109"/>
      <c r="K82" s="109"/>
      <c r="L82" s="109"/>
    </row>
    <row r="83" spans="2:12" s="3" customFormat="1" ht="28.3" x14ac:dyDescent="0.4">
      <c r="B83" s="6" t="s">
        <v>3</v>
      </c>
      <c r="C83" s="6" t="s">
        <v>4</v>
      </c>
      <c r="D83" s="6" t="s">
        <v>5</v>
      </c>
      <c r="E83" s="6" t="s">
        <v>6</v>
      </c>
      <c r="F83" s="165" t="s">
        <v>7</v>
      </c>
      <c r="G83" s="170" t="s">
        <v>977</v>
      </c>
      <c r="H83" s="116"/>
      <c r="I83" s="115"/>
      <c r="J83" s="5"/>
      <c r="K83" s="5"/>
      <c r="L83" s="5"/>
    </row>
    <row r="84" spans="2:12" s="3" customFormat="1" ht="57" customHeight="1" x14ac:dyDescent="0.4">
      <c r="B84" s="205" t="s">
        <v>8</v>
      </c>
      <c r="C84" s="206" t="s">
        <v>9</v>
      </c>
      <c r="D84" s="9" t="s">
        <v>10</v>
      </c>
      <c r="E84" s="9">
        <v>100</v>
      </c>
      <c r="F84" s="167">
        <v>12940</v>
      </c>
      <c r="G84" s="171">
        <f t="shared" ref="G84:G93" si="2">ROUND(F84*0.8,0)</f>
        <v>10352</v>
      </c>
      <c r="H84" s="116"/>
      <c r="I84" s="115"/>
      <c r="J84" s="5"/>
      <c r="K84" s="5"/>
      <c r="L84" s="5"/>
    </row>
    <row r="85" spans="2:12" s="3" customFormat="1" ht="57" customHeight="1" x14ac:dyDescent="0.4">
      <c r="B85" s="205"/>
      <c r="C85" s="206"/>
      <c r="D85" s="9" t="s">
        <v>611</v>
      </c>
      <c r="E85" s="9">
        <v>1200</v>
      </c>
      <c r="F85" s="167">
        <v>122370</v>
      </c>
      <c r="G85" s="171">
        <f t="shared" si="2"/>
        <v>97896</v>
      </c>
      <c r="H85" s="116"/>
      <c r="I85" s="115"/>
      <c r="J85" s="5"/>
      <c r="K85" s="5"/>
      <c r="L85" s="5"/>
    </row>
    <row r="86" spans="2:12" s="3" customFormat="1" ht="57" customHeight="1" x14ac:dyDescent="0.4">
      <c r="B86" s="244" t="s">
        <v>688</v>
      </c>
      <c r="C86" s="245" t="s">
        <v>689</v>
      </c>
      <c r="D86" s="18" t="s">
        <v>690</v>
      </c>
      <c r="E86" s="18">
        <v>100</v>
      </c>
      <c r="F86" s="169">
        <v>16280</v>
      </c>
      <c r="G86" s="171">
        <f t="shared" si="2"/>
        <v>13024</v>
      </c>
      <c r="H86" s="116"/>
      <c r="I86" s="115"/>
      <c r="J86" s="5"/>
      <c r="K86" s="5"/>
      <c r="L86" s="5"/>
    </row>
    <row r="87" spans="2:12" s="3" customFormat="1" ht="57" customHeight="1" x14ac:dyDescent="0.4">
      <c r="B87" s="244"/>
      <c r="C87" s="245"/>
      <c r="D87" s="18" t="s">
        <v>691</v>
      </c>
      <c r="E87" s="18">
        <v>1200</v>
      </c>
      <c r="F87" s="169">
        <v>97650</v>
      </c>
      <c r="G87" s="171">
        <f t="shared" si="2"/>
        <v>78120</v>
      </c>
      <c r="H87" s="116"/>
      <c r="I87" s="115"/>
      <c r="J87" s="5"/>
      <c r="K87" s="5"/>
      <c r="L87" s="5"/>
    </row>
    <row r="88" spans="2:12" s="3" customFormat="1" ht="45" customHeight="1" x14ac:dyDescent="0.4">
      <c r="B88" s="237" t="s">
        <v>99</v>
      </c>
      <c r="C88" s="238" t="s">
        <v>100</v>
      </c>
      <c r="D88" s="8" t="s">
        <v>101</v>
      </c>
      <c r="E88" s="9">
        <v>100</v>
      </c>
      <c r="F88" s="167">
        <v>4700</v>
      </c>
      <c r="G88" s="171">
        <f t="shared" si="2"/>
        <v>3760</v>
      </c>
      <c r="H88" s="116"/>
      <c r="I88" s="115"/>
      <c r="J88" s="5"/>
      <c r="K88" s="5"/>
      <c r="L88" s="5"/>
    </row>
    <row r="89" spans="2:12" s="3" customFormat="1" ht="45" customHeight="1" x14ac:dyDescent="0.4">
      <c r="B89" s="237"/>
      <c r="C89" s="238"/>
      <c r="D89" s="8" t="s">
        <v>102</v>
      </c>
      <c r="E89" s="9">
        <v>200</v>
      </c>
      <c r="F89" s="167">
        <v>8120</v>
      </c>
      <c r="G89" s="171">
        <f t="shared" si="2"/>
        <v>6496</v>
      </c>
      <c r="H89" s="116"/>
      <c r="I89" s="115"/>
      <c r="J89" s="5"/>
      <c r="K89" s="5"/>
      <c r="L89" s="5"/>
    </row>
    <row r="90" spans="2:12" s="3" customFormat="1" ht="45" customHeight="1" x14ac:dyDescent="0.4">
      <c r="B90" s="237"/>
      <c r="C90" s="238"/>
      <c r="D90" s="8" t="s">
        <v>103</v>
      </c>
      <c r="E90" s="9">
        <v>2000</v>
      </c>
      <c r="F90" s="167">
        <v>52090</v>
      </c>
      <c r="G90" s="171">
        <f t="shared" si="2"/>
        <v>41672</v>
      </c>
      <c r="H90" s="116"/>
      <c r="I90" s="115"/>
      <c r="J90" s="5"/>
      <c r="K90" s="5"/>
      <c r="L90" s="5"/>
    </row>
    <row r="91" spans="2:12" s="3" customFormat="1" ht="45" customHeight="1" x14ac:dyDescent="0.4">
      <c r="B91" s="271" t="s">
        <v>94</v>
      </c>
      <c r="C91" s="272" t="s">
        <v>95</v>
      </c>
      <c r="D91" s="19" t="s">
        <v>96</v>
      </c>
      <c r="E91" s="18">
        <v>100</v>
      </c>
      <c r="F91" s="169">
        <v>4700</v>
      </c>
      <c r="G91" s="171">
        <f t="shared" si="2"/>
        <v>3760</v>
      </c>
      <c r="H91" s="116"/>
      <c r="I91" s="115"/>
      <c r="J91" s="5"/>
      <c r="K91" s="5"/>
      <c r="L91" s="5"/>
    </row>
    <row r="92" spans="2:12" s="3" customFormat="1" ht="45" customHeight="1" x14ac:dyDescent="0.4">
      <c r="B92" s="271"/>
      <c r="C92" s="272"/>
      <c r="D92" s="19" t="s">
        <v>97</v>
      </c>
      <c r="E92" s="18">
        <v>200</v>
      </c>
      <c r="F92" s="169">
        <v>8120</v>
      </c>
      <c r="G92" s="171">
        <f t="shared" si="2"/>
        <v>6496</v>
      </c>
      <c r="H92" s="116"/>
      <c r="I92" s="115"/>
      <c r="J92" s="5"/>
      <c r="K92" s="5"/>
      <c r="L92" s="5"/>
    </row>
    <row r="93" spans="2:12" s="3" customFormat="1" ht="45" customHeight="1" x14ac:dyDescent="0.4">
      <c r="B93" s="271"/>
      <c r="C93" s="272"/>
      <c r="D93" s="19" t="s">
        <v>98</v>
      </c>
      <c r="E93" s="18">
        <v>2000</v>
      </c>
      <c r="F93" s="169">
        <v>54720</v>
      </c>
      <c r="G93" s="171">
        <f t="shared" si="2"/>
        <v>43776</v>
      </c>
      <c r="H93" s="116"/>
      <c r="I93" s="115"/>
      <c r="J93" s="5"/>
      <c r="K93" s="5"/>
      <c r="L93" s="5"/>
    </row>
    <row r="94" spans="2:12" s="1" customFormat="1" ht="32.25" customHeight="1" x14ac:dyDescent="0.35">
      <c r="B94" s="289" t="s">
        <v>692</v>
      </c>
      <c r="C94" s="289"/>
      <c r="D94" s="289"/>
      <c r="E94" s="289"/>
      <c r="F94" s="289"/>
      <c r="G94" s="109"/>
      <c r="H94" s="116"/>
      <c r="I94" s="115"/>
      <c r="J94" s="109"/>
      <c r="K94" s="109"/>
      <c r="L94" s="109"/>
    </row>
    <row r="95" spans="2:12" s="3" customFormat="1" ht="28.3" x14ac:dyDescent="0.4">
      <c r="B95" s="6" t="s">
        <v>3</v>
      </c>
      <c r="C95" s="6" t="s">
        <v>4</v>
      </c>
      <c r="D95" s="6" t="s">
        <v>5</v>
      </c>
      <c r="E95" s="6" t="s">
        <v>6</v>
      </c>
      <c r="F95" s="165" t="s">
        <v>7</v>
      </c>
      <c r="G95" s="170" t="s">
        <v>977</v>
      </c>
      <c r="H95" s="116"/>
      <c r="I95" s="115"/>
      <c r="J95" s="5"/>
      <c r="K95" s="5"/>
      <c r="L95" s="5"/>
    </row>
    <row r="96" spans="2:12" s="3" customFormat="1" ht="51.75" customHeight="1" x14ac:dyDescent="0.4">
      <c r="B96" s="237" t="s">
        <v>87</v>
      </c>
      <c r="C96" s="238" t="s">
        <v>88</v>
      </c>
      <c r="D96" s="8" t="s">
        <v>89</v>
      </c>
      <c r="E96" s="9">
        <v>100</v>
      </c>
      <c r="F96" s="167">
        <v>3300</v>
      </c>
      <c r="G96" s="171">
        <f t="shared" ref="G96:G101" si="3">ROUND(F96*0.8,0)</f>
        <v>2640</v>
      </c>
      <c r="H96" s="116"/>
      <c r="I96" s="115"/>
      <c r="J96" s="5"/>
      <c r="K96" s="5"/>
      <c r="L96" s="5"/>
    </row>
    <row r="97" spans="2:12" s="3" customFormat="1" ht="48.75" customHeight="1" x14ac:dyDescent="0.4">
      <c r="B97" s="237"/>
      <c r="C97" s="238"/>
      <c r="D97" s="8" t="s">
        <v>90</v>
      </c>
      <c r="E97" s="9">
        <v>200</v>
      </c>
      <c r="F97" s="167">
        <v>5830</v>
      </c>
      <c r="G97" s="171">
        <f t="shared" si="3"/>
        <v>4664</v>
      </c>
      <c r="H97" s="116"/>
      <c r="I97" s="115"/>
      <c r="J97" s="5"/>
      <c r="K97" s="5"/>
      <c r="L97" s="5"/>
    </row>
    <row r="98" spans="2:12" s="3" customFormat="1" ht="85.5" customHeight="1" x14ac:dyDescent="0.4">
      <c r="B98" s="70" t="s">
        <v>91</v>
      </c>
      <c r="C98" s="71" t="s">
        <v>92</v>
      </c>
      <c r="D98" s="15" t="s">
        <v>93</v>
      </c>
      <c r="E98" s="12">
        <v>100</v>
      </c>
      <c r="F98" s="166">
        <v>5890</v>
      </c>
      <c r="G98" s="171">
        <f t="shared" si="3"/>
        <v>4712</v>
      </c>
      <c r="H98" s="116"/>
      <c r="I98" s="115"/>
      <c r="J98" s="5"/>
      <c r="K98" s="5"/>
      <c r="L98" s="5"/>
    </row>
    <row r="99" spans="2:12" s="3" customFormat="1" ht="36" customHeight="1" x14ac:dyDescent="0.4">
      <c r="B99" s="273" t="s">
        <v>702</v>
      </c>
      <c r="C99" s="276" t="s">
        <v>703</v>
      </c>
      <c r="D99" s="8" t="s">
        <v>704</v>
      </c>
      <c r="E99" s="9">
        <v>50</v>
      </c>
      <c r="F99" s="167">
        <v>3960</v>
      </c>
      <c r="G99" s="171">
        <f t="shared" si="3"/>
        <v>3168</v>
      </c>
      <c r="H99" s="116"/>
      <c r="I99" s="115"/>
      <c r="J99" s="5"/>
      <c r="K99" s="5"/>
      <c r="L99" s="5"/>
    </row>
    <row r="100" spans="2:12" s="3" customFormat="1" ht="36" customHeight="1" x14ac:dyDescent="0.4">
      <c r="B100" s="274"/>
      <c r="C100" s="277"/>
      <c r="D100" s="8" t="s">
        <v>705</v>
      </c>
      <c r="E100" s="9">
        <v>20</v>
      </c>
      <c r="F100" s="167">
        <v>5010</v>
      </c>
      <c r="G100" s="171">
        <f t="shared" si="3"/>
        <v>4008</v>
      </c>
      <c r="H100" s="116"/>
      <c r="I100" s="115"/>
      <c r="J100" s="5"/>
      <c r="K100" s="5"/>
      <c r="L100" s="5"/>
    </row>
    <row r="101" spans="2:12" s="3" customFormat="1" ht="36" customHeight="1" x14ac:dyDescent="0.4">
      <c r="B101" s="275"/>
      <c r="C101" s="278"/>
      <c r="D101" s="8" t="s">
        <v>706</v>
      </c>
      <c r="E101" s="9">
        <v>12</v>
      </c>
      <c r="F101" s="167">
        <v>7260</v>
      </c>
      <c r="G101" s="171">
        <f t="shared" si="3"/>
        <v>5808</v>
      </c>
      <c r="H101" s="116"/>
      <c r="I101" s="115"/>
      <c r="J101" s="5"/>
      <c r="K101" s="5"/>
      <c r="L101" s="5"/>
    </row>
    <row r="102" spans="2:12" s="1" customFormat="1" ht="56.25" customHeight="1" x14ac:dyDescent="0.35">
      <c r="B102" s="234" t="s">
        <v>104</v>
      </c>
      <c r="C102" s="234"/>
      <c r="D102" s="234"/>
      <c r="E102" s="234"/>
      <c r="F102" s="234"/>
      <c r="G102" s="109"/>
      <c r="H102" s="116"/>
      <c r="I102" s="115"/>
      <c r="J102" s="109"/>
      <c r="K102" s="109"/>
      <c r="L102" s="109"/>
    </row>
    <row r="103" spans="2:12" s="3" customFormat="1" ht="56.25" customHeight="1" x14ac:dyDescent="0.4">
      <c r="B103" s="20" t="s">
        <v>3</v>
      </c>
      <c r="C103" s="20" t="s">
        <v>4</v>
      </c>
      <c r="D103" s="20" t="s">
        <v>5</v>
      </c>
      <c r="E103" s="20" t="s">
        <v>105</v>
      </c>
      <c r="F103" s="7" t="s">
        <v>7</v>
      </c>
      <c r="G103" s="119"/>
      <c r="H103" s="116"/>
      <c r="I103" s="115"/>
      <c r="J103" s="5"/>
      <c r="K103" s="5"/>
      <c r="L103" s="5"/>
    </row>
    <row r="104" spans="2:12" s="3" customFormat="1" ht="25.5" customHeight="1" x14ac:dyDescent="0.4">
      <c r="B104" s="287" t="s">
        <v>106</v>
      </c>
      <c r="C104" s="279" t="s">
        <v>107</v>
      </c>
      <c r="D104" s="8" t="s">
        <v>108</v>
      </c>
      <c r="E104" s="8">
        <v>400</v>
      </c>
      <c r="F104" s="61">
        <v>5270</v>
      </c>
      <c r="G104" s="115"/>
      <c r="H104" s="116"/>
      <c r="I104" s="115"/>
      <c r="J104" s="5"/>
      <c r="K104" s="5"/>
      <c r="L104" s="5"/>
    </row>
    <row r="105" spans="2:12" s="3" customFormat="1" ht="25.5" customHeight="1" x14ac:dyDescent="0.4">
      <c r="B105" s="287"/>
      <c r="C105" s="279"/>
      <c r="D105" s="8" t="s">
        <v>109</v>
      </c>
      <c r="E105" s="8">
        <v>2040</v>
      </c>
      <c r="F105" s="61">
        <v>23590</v>
      </c>
      <c r="G105" s="115"/>
      <c r="H105" s="116"/>
      <c r="I105" s="115"/>
      <c r="J105" s="5"/>
      <c r="K105" s="5"/>
      <c r="L105" s="5"/>
    </row>
    <row r="106" spans="2:12" s="3" customFormat="1" ht="33" customHeight="1" x14ac:dyDescent="0.4">
      <c r="B106" s="215" t="s">
        <v>110</v>
      </c>
      <c r="C106" s="230" t="s">
        <v>111</v>
      </c>
      <c r="D106" s="21" t="s">
        <v>112</v>
      </c>
      <c r="E106" s="21">
        <v>400</v>
      </c>
      <c r="F106" s="66">
        <v>5270</v>
      </c>
      <c r="G106" s="115"/>
      <c r="H106" s="116"/>
      <c r="I106" s="115"/>
      <c r="J106" s="5"/>
      <c r="K106" s="5"/>
      <c r="L106" s="5"/>
    </row>
    <row r="107" spans="2:12" s="3" customFormat="1" ht="33" customHeight="1" x14ac:dyDescent="0.4">
      <c r="B107" s="215"/>
      <c r="C107" s="230"/>
      <c r="D107" s="21" t="s">
        <v>113</v>
      </c>
      <c r="E107" s="21">
        <v>2040</v>
      </c>
      <c r="F107" s="66">
        <v>23590</v>
      </c>
      <c r="G107" s="115"/>
      <c r="H107" s="116"/>
      <c r="I107" s="115"/>
      <c r="J107" s="5"/>
      <c r="K107" s="5"/>
      <c r="L107" s="5"/>
    </row>
    <row r="108" spans="2:12" s="3" customFormat="1" ht="25.5" customHeight="1" x14ac:dyDescent="0.4">
      <c r="B108" s="205" t="s">
        <v>114</v>
      </c>
      <c r="C108" s="213" t="s">
        <v>115</v>
      </c>
      <c r="D108" s="8" t="s">
        <v>116</v>
      </c>
      <c r="E108" s="8">
        <v>400</v>
      </c>
      <c r="F108" s="61">
        <v>5270</v>
      </c>
      <c r="G108" s="115"/>
      <c r="H108" s="116"/>
      <c r="I108" s="115"/>
      <c r="J108" s="5"/>
      <c r="K108" s="5"/>
      <c r="L108" s="5"/>
    </row>
    <row r="109" spans="2:12" s="3" customFormat="1" ht="36.75" customHeight="1" x14ac:dyDescent="0.4">
      <c r="B109" s="205"/>
      <c r="C109" s="213"/>
      <c r="D109" s="8" t="s">
        <v>117</v>
      </c>
      <c r="E109" s="8">
        <v>2040</v>
      </c>
      <c r="F109" s="61">
        <v>23590</v>
      </c>
      <c r="G109" s="115"/>
      <c r="H109" s="116"/>
      <c r="I109" s="115"/>
      <c r="J109" s="5"/>
      <c r="K109" s="5"/>
      <c r="L109" s="5"/>
    </row>
    <row r="110" spans="2:12" s="3" customFormat="1" ht="33" customHeight="1" x14ac:dyDescent="0.4">
      <c r="B110" s="215" t="s">
        <v>118</v>
      </c>
      <c r="C110" s="230" t="s">
        <v>119</v>
      </c>
      <c r="D110" s="21" t="s">
        <v>120</v>
      </c>
      <c r="E110" s="21">
        <v>400</v>
      </c>
      <c r="F110" s="62">
        <v>5720</v>
      </c>
      <c r="G110" s="115"/>
      <c r="H110" s="116"/>
      <c r="I110" s="115"/>
      <c r="J110" s="5"/>
      <c r="K110" s="5"/>
      <c r="L110" s="5"/>
    </row>
    <row r="111" spans="2:12" s="3" customFormat="1" ht="32.25" customHeight="1" x14ac:dyDescent="0.4">
      <c r="B111" s="215"/>
      <c r="C111" s="230"/>
      <c r="D111" s="21" t="s">
        <v>121</v>
      </c>
      <c r="E111" s="21">
        <v>2040</v>
      </c>
      <c r="F111" s="62">
        <v>26000</v>
      </c>
      <c r="G111" s="115"/>
      <c r="H111" s="116"/>
      <c r="I111" s="115"/>
      <c r="J111" s="5"/>
      <c r="K111" s="5"/>
      <c r="L111" s="5"/>
    </row>
    <row r="112" spans="2:12" s="3" customFormat="1" ht="35.25" customHeight="1" x14ac:dyDescent="0.4">
      <c r="B112" s="205" t="s">
        <v>122</v>
      </c>
      <c r="C112" s="213" t="s">
        <v>123</v>
      </c>
      <c r="D112" s="8" t="s">
        <v>124</v>
      </c>
      <c r="E112" s="8">
        <v>400</v>
      </c>
      <c r="F112" s="61">
        <v>5720</v>
      </c>
      <c r="G112" s="115"/>
      <c r="H112" s="116"/>
      <c r="I112" s="115"/>
      <c r="J112" s="5"/>
      <c r="K112" s="5"/>
      <c r="L112" s="5"/>
    </row>
    <row r="113" spans="2:12" s="3" customFormat="1" ht="35.25" customHeight="1" x14ac:dyDescent="0.4">
      <c r="B113" s="205"/>
      <c r="C113" s="213"/>
      <c r="D113" s="8" t="s">
        <v>125</v>
      </c>
      <c r="E113" s="8">
        <v>2040</v>
      </c>
      <c r="F113" s="61">
        <v>26000</v>
      </c>
      <c r="G113" s="115"/>
      <c r="H113" s="116"/>
      <c r="I113" s="115"/>
      <c r="J113" s="5"/>
      <c r="K113" s="5"/>
      <c r="L113" s="5"/>
    </row>
    <row r="114" spans="2:12" s="3" customFormat="1" ht="39" customHeight="1" x14ac:dyDescent="0.4">
      <c r="B114" s="182" t="s">
        <v>126</v>
      </c>
      <c r="C114" s="183" t="s">
        <v>127</v>
      </c>
      <c r="D114" s="15" t="s">
        <v>128</v>
      </c>
      <c r="E114" s="15">
        <v>400</v>
      </c>
      <c r="F114" s="62">
        <v>5720</v>
      </c>
      <c r="G114" s="115"/>
      <c r="H114" s="116"/>
      <c r="I114" s="115"/>
      <c r="J114" s="5"/>
      <c r="K114" s="5"/>
      <c r="L114" s="5"/>
    </row>
    <row r="115" spans="2:12" s="3" customFormat="1" ht="39" customHeight="1" x14ac:dyDescent="0.4">
      <c r="B115" s="182"/>
      <c r="C115" s="183"/>
      <c r="D115" s="15" t="s">
        <v>129</v>
      </c>
      <c r="E115" s="15">
        <v>2040</v>
      </c>
      <c r="F115" s="62">
        <v>26000</v>
      </c>
      <c r="G115" s="115"/>
      <c r="H115" s="116"/>
      <c r="I115" s="115"/>
      <c r="J115" s="5"/>
      <c r="K115" s="5"/>
      <c r="L115" s="5"/>
    </row>
    <row r="116" spans="2:12" s="3" customFormat="1" ht="25.5" customHeight="1" x14ac:dyDescent="0.4">
      <c r="B116" s="287" t="s">
        <v>130</v>
      </c>
      <c r="C116" s="279" t="s">
        <v>131</v>
      </c>
      <c r="D116" s="8" t="s">
        <v>132</v>
      </c>
      <c r="E116" s="8">
        <v>400</v>
      </c>
      <c r="F116" s="61">
        <v>5720</v>
      </c>
      <c r="G116" s="115"/>
      <c r="H116" s="116"/>
      <c r="I116" s="115"/>
      <c r="J116" s="5"/>
      <c r="K116" s="5"/>
      <c r="L116" s="5"/>
    </row>
    <row r="117" spans="2:12" s="3" customFormat="1" ht="35.25" customHeight="1" x14ac:dyDescent="0.4">
      <c r="B117" s="287"/>
      <c r="C117" s="279"/>
      <c r="D117" s="8" t="s">
        <v>133</v>
      </c>
      <c r="E117" s="8">
        <v>2040</v>
      </c>
      <c r="F117" s="61">
        <v>26000</v>
      </c>
      <c r="G117" s="115"/>
      <c r="H117" s="116"/>
      <c r="I117" s="115"/>
      <c r="J117" s="5"/>
      <c r="K117" s="5"/>
      <c r="L117" s="5"/>
    </row>
    <row r="118" spans="2:12" s="1" customFormat="1" ht="49.5" customHeight="1" x14ac:dyDescent="0.35">
      <c r="B118" s="198" t="s">
        <v>134</v>
      </c>
      <c r="C118" s="198"/>
      <c r="D118" s="198" t="s">
        <v>2</v>
      </c>
      <c r="E118" s="198"/>
      <c r="F118" s="198"/>
      <c r="G118" s="109"/>
      <c r="H118" s="116"/>
      <c r="I118" s="115"/>
      <c r="J118" s="109"/>
      <c r="K118" s="109"/>
      <c r="L118" s="109"/>
    </row>
    <row r="119" spans="2:12" s="3" customFormat="1" ht="60" customHeight="1" x14ac:dyDescent="0.4">
      <c r="B119" s="20" t="s">
        <v>3</v>
      </c>
      <c r="C119" s="20" t="s">
        <v>4</v>
      </c>
      <c r="D119" s="20" t="s">
        <v>5</v>
      </c>
      <c r="E119" s="20" t="s">
        <v>135</v>
      </c>
      <c r="F119" s="7" t="s">
        <v>7</v>
      </c>
      <c r="G119" s="119"/>
      <c r="H119" s="116"/>
      <c r="I119" s="115"/>
      <c r="J119" s="5"/>
      <c r="K119" s="5"/>
      <c r="L119" s="5"/>
    </row>
    <row r="120" spans="2:12" s="3" customFormat="1" ht="21.75" customHeight="1" x14ac:dyDescent="0.4">
      <c r="B120" s="288" t="s">
        <v>136</v>
      </c>
      <c r="C120" s="279" t="s">
        <v>137</v>
      </c>
      <c r="D120" s="8" t="s">
        <v>138</v>
      </c>
      <c r="E120" s="8">
        <v>400</v>
      </c>
      <c r="F120" s="61">
        <v>5460</v>
      </c>
      <c r="G120" s="115"/>
      <c r="H120" s="116"/>
      <c r="I120" s="115"/>
      <c r="J120" s="5"/>
      <c r="K120" s="5"/>
      <c r="L120" s="5"/>
    </row>
    <row r="121" spans="2:12" s="3" customFormat="1" ht="21.75" customHeight="1" x14ac:dyDescent="0.4">
      <c r="B121" s="288"/>
      <c r="C121" s="279"/>
      <c r="D121" s="8" t="s">
        <v>139</v>
      </c>
      <c r="E121" s="8">
        <v>2040</v>
      </c>
      <c r="F121" s="61">
        <v>25100</v>
      </c>
      <c r="G121" s="115"/>
      <c r="H121" s="116"/>
      <c r="I121" s="115"/>
      <c r="J121" s="5"/>
      <c r="K121" s="5"/>
      <c r="L121" s="5"/>
    </row>
    <row r="122" spans="2:12" s="3" customFormat="1" ht="30" customHeight="1" x14ac:dyDescent="0.4">
      <c r="B122" s="215" t="s">
        <v>140</v>
      </c>
      <c r="C122" s="230" t="s">
        <v>141</v>
      </c>
      <c r="D122" s="21" t="s">
        <v>142</v>
      </c>
      <c r="E122" s="21">
        <v>400</v>
      </c>
      <c r="F122" s="66">
        <v>5460</v>
      </c>
      <c r="G122" s="115"/>
      <c r="H122" s="116"/>
      <c r="I122" s="115"/>
      <c r="J122" s="5"/>
      <c r="K122" s="5"/>
      <c r="L122" s="5"/>
    </row>
    <row r="123" spans="2:12" s="3" customFormat="1" ht="30" customHeight="1" x14ac:dyDescent="0.4">
      <c r="B123" s="215"/>
      <c r="C123" s="230"/>
      <c r="D123" s="21" t="s">
        <v>143</v>
      </c>
      <c r="E123" s="21">
        <v>2040</v>
      </c>
      <c r="F123" s="66">
        <v>25100</v>
      </c>
      <c r="G123" s="115"/>
      <c r="H123" s="116"/>
      <c r="I123" s="115"/>
      <c r="J123" s="5"/>
      <c r="K123" s="5"/>
      <c r="L123" s="5"/>
    </row>
    <row r="124" spans="2:12" s="3" customFormat="1" ht="32.25" customHeight="1" x14ac:dyDescent="0.4">
      <c r="B124" s="205" t="s">
        <v>144</v>
      </c>
      <c r="C124" s="213" t="s">
        <v>145</v>
      </c>
      <c r="D124" s="8" t="s">
        <v>146</v>
      </c>
      <c r="E124" s="8">
        <v>400</v>
      </c>
      <c r="F124" s="61">
        <v>5460</v>
      </c>
      <c r="G124" s="115"/>
      <c r="H124" s="116"/>
      <c r="I124" s="115"/>
      <c r="J124" s="5"/>
      <c r="K124" s="5"/>
      <c r="L124" s="5"/>
    </row>
    <row r="125" spans="2:12" s="3" customFormat="1" ht="32.25" customHeight="1" x14ac:dyDescent="0.4">
      <c r="B125" s="205"/>
      <c r="C125" s="213"/>
      <c r="D125" s="8" t="s">
        <v>147</v>
      </c>
      <c r="E125" s="8">
        <v>2040</v>
      </c>
      <c r="F125" s="61">
        <v>25100</v>
      </c>
      <c r="G125" s="115"/>
      <c r="H125" s="116"/>
      <c r="I125" s="115"/>
      <c r="J125" s="5"/>
      <c r="K125" s="5"/>
      <c r="L125" s="5"/>
    </row>
    <row r="126" spans="2:12" s="3" customFormat="1" ht="37.5" customHeight="1" x14ac:dyDescent="0.4">
      <c r="B126" s="215" t="s">
        <v>148</v>
      </c>
      <c r="C126" s="230" t="s">
        <v>149</v>
      </c>
      <c r="D126" s="21" t="s">
        <v>150</v>
      </c>
      <c r="E126" s="21">
        <v>400</v>
      </c>
      <c r="F126" s="62">
        <v>5970</v>
      </c>
      <c r="G126" s="115"/>
      <c r="H126" s="116"/>
      <c r="I126" s="115"/>
      <c r="J126" s="5"/>
      <c r="K126" s="5"/>
      <c r="L126" s="5"/>
    </row>
    <row r="127" spans="2:12" s="3" customFormat="1" ht="34.5" customHeight="1" x14ac:dyDescent="0.4">
      <c r="B127" s="215"/>
      <c r="C127" s="230"/>
      <c r="D127" s="21" t="s">
        <v>151</v>
      </c>
      <c r="E127" s="21">
        <v>2040</v>
      </c>
      <c r="F127" s="62">
        <v>27270</v>
      </c>
      <c r="G127" s="115"/>
      <c r="H127" s="116"/>
      <c r="I127" s="115"/>
      <c r="J127" s="5"/>
      <c r="K127" s="5"/>
      <c r="L127" s="5"/>
    </row>
    <row r="128" spans="2:12" s="3" customFormat="1" ht="37.5" customHeight="1" x14ac:dyDescent="0.4">
      <c r="B128" s="205" t="s">
        <v>152</v>
      </c>
      <c r="C128" s="213" t="s">
        <v>153</v>
      </c>
      <c r="D128" s="8" t="s">
        <v>154</v>
      </c>
      <c r="E128" s="8">
        <v>400</v>
      </c>
      <c r="F128" s="61">
        <v>5970</v>
      </c>
      <c r="G128" s="115"/>
      <c r="H128" s="116"/>
      <c r="I128" s="115"/>
      <c r="J128" s="5"/>
      <c r="K128" s="5"/>
      <c r="L128" s="5"/>
    </row>
    <row r="129" spans="2:12" s="3" customFormat="1" ht="37.5" customHeight="1" x14ac:dyDescent="0.4">
      <c r="B129" s="205"/>
      <c r="C129" s="213"/>
      <c r="D129" s="8" t="s">
        <v>155</v>
      </c>
      <c r="E129" s="8">
        <v>2040</v>
      </c>
      <c r="F129" s="61">
        <v>27270</v>
      </c>
      <c r="G129" s="115"/>
      <c r="H129" s="116"/>
      <c r="I129" s="115"/>
      <c r="J129" s="5"/>
      <c r="K129" s="5"/>
      <c r="L129" s="5"/>
    </row>
    <row r="130" spans="2:12" s="3" customFormat="1" ht="21.75" customHeight="1" x14ac:dyDescent="0.4">
      <c r="B130" s="182" t="s">
        <v>156</v>
      </c>
      <c r="C130" s="183" t="s">
        <v>157</v>
      </c>
      <c r="D130" s="15" t="s">
        <v>158</v>
      </c>
      <c r="E130" s="15">
        <v>400</v>
      </c>
      <c r="F130" s="62">
        <v>5970</v>
      </c>
      <c r="G130" s="115"/>
      <c r="H130" s="116"/>
      <c r="I130" s="115"/>
      <c r="J130" s="5"/>
      <c r="K130" s="5"/>
      <c r="L130" s="5"/>
    </row>
    <row r="131" spans="2:12" s="3" customFormat="1" ht="55.5" customHeight="1" x14ac:dyDescent="0.4">
      <c r="B131" s="182"/>
      <c r="C131" s="183"/>
      <c r="D131" s="15" t="s">
        <v>159</v>
      </c>
      <c r="E131" s="15">
        <v>2040</v>
      </c>
      <c r="F131" s="62">
        <v>27270</v>
      </c>
      <c r="G131" s="115"/>
      <c r="H131" s="116"/>
      <c r="I131" s="115"/>
      <c r="J131" s="5"/>
      <c r="K131" s="5"/>
      <c r="L131" s="5"/>
    </row>
    <row r="132" spans="2:12" s="1" customFormat="1" ht="63" customHeight="1" x14ac:dyDescent="0.35">
      <c r="B132" s="198" t="s">
        <v>160</v>
      </c>
      <c r="C132" s="198"/>
      <c r="D132" s="198" t="s">
        <v>2</v>
      </c>
      <c r="E132" s="198"/>
      <c r="F132" s="198"/>
      <c r="G132" s="109"/>
      <c r="H132" s="116"/>
      <c r="I132" s="115"/>
      <c r="J132" s="109"/>
      <c r="K132" s="109"/>
      <c r="L132" s="109"/>
    </row>
    <row r="133" spans="2:12" s="3" customFormat="1" ht="59.25" customHeight="1" x14ac:dyDescent="0.4">
      <c r="B133" s="6" t="s">
        <v>3</v>
      </c>
      <c r="C133" s="6" t="s">
        <v>4</v>
      </c>
      <c r="D133" s="6" t="s">
        <v>5</v>
      </c>
      <c r="E133" s="6" t="s">
        <v>161</v>
      </c>
      <c r="F133" s="7" t="s">
        <v>7</v>
      </c>
      <c r="G133" s="119"/>
      <c r="H133" s="116"/>
      <c r="I133" s="115"/>
      <c r="J133" s="5"/>
      <c r="K133" s="5"/>
      <c r="L133" s="5"/>
    </row>
    <row r="134" spans="2:12" s="3" customFormat="1" ht="27" customHeight="1" x14ac:dyDescent="0.4">
      <c r="B134" s="205" t="s">
        <v>162</v>
      </c>
      <c r="C134" s="267" t="s">
        <v>163</v>
      </c>
      <c r="D134" s="8" t="s">
        <v>164</v>
      </c>
      <c r="E134" s="8">
        <v>200</v>
      </c>
      <c r="F134" s="61">
        <v>5230</v>
      </c>
      <c r="G134" s="115"/>
      <c r="H134" s="116"/>
      <c r="I134" s="115"/>
      <c r="J134" s="5"/>
      <c r="K134" s="5"/>
      <c r="L134" s="5"/>
    </row>
    <row r="135" spans="2:12" s="3" customFormat="1" ht="27" customHeight="1" x14ac:dyDescent="0.4">
      <c r="B135" s="205"/>
      <c r="C135" s="267"/>
      <c r="D135" s="8" t="s">
        <v>165</v>
      </c>
      <c r="E135" s="8">
        <v>1020</v>
      </c>
      <c r="F135" s="61">
        <v>22680</v>
      </c>
      <c r="G135" s="115"/>
      <c r="H135" s="116"/>
      <c r="I135" s="115"/>
      <c r="J135" s="5"/>
      <c r="K135" s="5"/>
      <c r="L135" s="5"/>
    </row>
    <row r="136" spans="2:12" s="3" customFormat="1" ht="27" customHeight="1" x14ac:dyDescent="0.4">
      <c r="B136" s="215" t="s">
        <v>166</v>
      </c>
      <c r="C136" s="268" t="s">
        <v>167</v>
      </c>
      <c r="D136" s="21" t="s">
        <v>168</v>
      </c>
      <c r="E136" s="21">
        <v>200</v>
      </c>
      <c r="F136" s="62">
        <v>5230</v>
      </c>
      <c r="G136" s="115"/>
      <c r="H136" s="116"/>
      <c r="I136" s="115"/>
      <c r="J136" s="5"/>
      <c r="K136" s="5"/>
      <c r="L136" s="5"/>
    </row>
    <row r="137" spans="2:12" s="3" customFormat="1" ht="27" customHeight="1" x14ac:dyDescent="0.4">
      <c r="B137" s="215"/>
      <c r="C137" s="268"/>
      <c r="D137" s="21" t="s">
        <v>169</v>
      </c>
      <c r="E137" s="21">
        <v>1020</v>
      </c>
      <c r="F137" s="62">
        <v>22680</v>
      </c>
      <c r="G137" s="115"/>
      <c r="H137" s="116"/>
      <c r="I137" s="115"/>
      <c r="J137" s="5"/>
      <c r="K137" s="5"/>
      <c r="L137" s="5"/>
    </row>
    <row r="138" spans="2:12" s="3" customFormat="1" ht="27" customHeight="1" x14ac:dyDescent="0.4">
      <c r="B138" s="205" t="s">
        <v>170</v>
      </c>
      <c r="C138" s="267" t="s">
        <v>171</v>
      </c>
      <c r="D138" s="8" t="s">
        <v>172</v>
      </c>
      <c r="E138" s="8">
        <v>200</v>
      </c>
      <c r="F138" s="61">
        <v>5820</v>
      </c>
      <c r="G138" s="115"/>
      <c r="H138" s="116"/>
      <c r="I138" s="115"/>
      <c r="J138" s="5"/>
      <c r="K138" s="5"/>
      <c r="L138" s="5"/>
    </row>
    <row r="139" spans="2:12" s="3" customFormat="1" ht="27" customHeight="1" x14ac:dyDescent="0.4">
      <c r="B139" s="205"/>
      <c r="C139" s="267"/>
      <c r="D139" s="22" t="s">
        <v>173</v>
      </c>
      <c r="E139" s="8">
        <v>1020</v>
      </c>
      <c r="F139" s="61">
        <v>24870</v>
      </c>
      <c r="G139" s="115"/>
      <c r="H139" s="116"/>
      <c r="I139" s="115"/>
      <c r="J139" s="5"/>
      <c r="K139" s="5"/>
      <c r="L139" s="5"/>
    </row>
    <row r="140" spans="2:12" s="3" customFormat="1" ht="27" customHeight="1" x14ac:dyDescent="0.4">
      <c r="B140" s="215" t="s">
        <v>755</v>
      </c>
      <c r="C140" s="268" t="s">
        <v>754</v>
      </c>
      <c r="D140" s="21" t="s">
        <v>752</v>
      </c>
      <c r="E140" s="21">
        <v>200</v>
      </c>
      <c r="F140" s="62">
        <v>5820</v>
      </c>
      <c r="G140" s="115"/>
      <c r="H140" s="116"/>
      <c r="I140" s="115"/>
      <c r="J140" s="5"/>
      <c r="K140" s="5"/>
      <c r="L140" s="5"/>
    </row>
    <row r="141" spans="2:12" s="3" customFormat="1" ht="27" customHeight="1" x14ac:dyDescent="0.4">
      <c r="B141" s="215"/>
      <c r="C141" s="268"/>
      <c r="D141" s="21" t="s">
        <v>753</v>
      </c>
      <c r="E141" s="21">
        <v>1020</v>
      </c>
      <c r="F141" s="62">
        <v>24870</v>
      </c>
      <c r="G141" s="115"/>
      <c r="H141" s="116"/>
      <c r="I141" s="115"/>
      <c r="J141" s="5"/>
      <c r="K141" s="5"/>
      <c r="L141" s="5"/>
    </row>
    <row r="142" spans="2:12" s="3" customFormat="1" ht="27" customHeight="1" x14ac:dyDescent="0.4">
      <c r="B142" s="214" t="s">
        <v>174</v>
      </c>
      <c r="C142" s="269" t="s">
        <v>175</v>
      </c>
      <c r="D142" s="144" t="s">
        <v>176</v>
      </c>
      <c r="E142" s="144" t="s">
        <v>177</v>
      </c>
      <c r="F142" s="145">
        <v>2430</v>
      </c>
      <c r="G142" s="115"/>
      <c r="H142" s="116"/>
      <c r="I142" s="115"/>
      <c r="J142" s="5"/>
      <c r="K142" s="5"/>
      <c r="L142" s="5"/>
    </row>
    <row r="143" spans="2:12" s="3" customFormat="1" ht="26.25" customHeight="1" x14ac:dyDescent="0.4">
      <c r="B143" s="205"/>
      <c r="C143" s="265"/>
      <c r="D143" s="8" t="s">
        <v>178</v>
      </c>
      <c r="E143" s="8" t="s">
        <v>179</v>
      </c>
      <c r="F143" s="61">
        <v>9700</v>
      </c>
      <c r="G143" s="115"/>
      <c r="H143" s="116"/>
      <c r="I143" s="115"/>
      <c r="J143" s="5"/>
      <c r="K143" s="5"/>
      <c r="L143" s="5"/>
    </row>
    <row r="144" spans="2:12" s="3" customFormat="1" ht="27" customHeight="1" x14ac:dyDescent="0.4">
      <c r="B144" s="235" t="s">
        <v>180</v>
      </c>
      <c r="C144" s="263" t="s">
        <v>181</v>
      </c>
      <c r="D144" s="19" t="s">
        <v>182</v>
      </c>
      <c r="E144" s="19" t="s">
        <v>177</v>
      </c>
      <c r="F144" s="65">
        <v>2430</v>
      </c>
      <c r="G144" s="115"/>
      <c r="H144" s="116"/>
      <c r="I144" s="115"/>
      <c r="J144" s="5"/>
      <c r="K144" s="5"/>
      <c r="L144" s="5"/>
    </row>
    <row r="145" spans="1:12" s="3" customFormat="1" ht="26.25" customHeight="1" x14ac:dyDescent="0.4">
      <c r="B145" s="251"/>
      <c r="C145" s="264"/>
      <c r="D145" s="19" t="s">
        <v>183</v>
      </c>
      <c r="E145" s="19" t="s">
        <v>179</v>
      </c>
      <c r="F145" s="65">
        <v>9700</v>
      </c>
      <c r="G145" s="115"/>
      <c r="H145" s="116"/>
      <c r="I145" s="115"/>
      <c r="J145" s="5"/>
      <c r="K145" s="5"/>
      <c r="L145" s="5"/>
    </row>
    <row r="146" spans="1:12" s="3" customFormat="1" ht="33.75" customHeight="1" x14ac:dyDescent="0.4">
      <c r="B146" s="205" t="s">
        <v>184</v>
      </c>
      <c r="C146" s="265" t="s">
        <v>185</v>
      </c>
      <c r="D146" s="8" t="s">
        <v>186</v>
      </c>
      <c r="E146" s="8" t="s">
        <v>177</v>
      </c>
      <c r="F146" s="61">
        <v>5820</v>
      </c>
      <c r="G146" s="115"/>
      <c r="H146" s="116"/>
      <c r="I146" s="115"/>
      <c r="J146" s="5"/>
      <c r="K146" s="5"/>
      <c r="L146" s="5"/>
    </row>
    <row r="147" spans="1:12" s="3" customFormat="1" ht="33.75" customHeight="1" x14ac:dyDescent="0.4">
      <c r="B147" s="205"/>
      <c r="C147" s="265"/>
      <c r="D147" s="8" t="s">
        <v>187</v>
      </c>
      <c r="E147" s="8" t="s">
        <v>188</v>
      </c>
      <c r="F147" s="61">
        <v>24870</v>
      </c>
      <c r="G147" s="115"/>
      <c r="H147" s="116"/>
      <c r="I147" s="115"/>
      <c r="J147" s="5"/>
      <c r="K147" s="5"/>
      <c r="L147" s="5"/>
    </row>
    <row r="148" spans="1:12" s="1" customFormat="1" ht="72.75" customHeight="1" x14ac:dyDescent="0.35">
      <c r="B148" s="198" t="s">
        <v>189</v>
      </c>
      <c r="C148" s="198"/>
      <c r="D148" s="198" t="s">
        <v>2</v>
      </c>
      <c r="E148" s="198"/>
      <c r="F148" s="198"/>
      <c r="G148" s="109"/>
      <c r="H148" s="116"/>
      <c r="I148" s="115"/>
      <c r="J148" s="109"/>
      <c r="K148" s="109"/>
      <c r="L148" s="109"/>
    </row>
    <row r="149" spans="1:12" s="3" customFormat="1" ht="68.25" customHeight="1" x14ac:dyDescent="0.4">
      <c r="B149" s="6" t="s">
        <v>3</v>
      </c>
      <c r="C149" s="6" t="s">
        <v>4</v>
      </c>
      <c r="D149" s="6" t="s">
        <v>5</v>
      </c>
      <c r="E149" s="6" t="s">
        <v>190</v>
      </c>
      <c r="F149" s="7" t="s">
        <v>7</v>
      </c>
      <c r="G149" s="119"/>
      <c r="H149" s="116"/>
      <c r="I149" s="115"/>
      <c r="J149" s="5"/>
      <c r="K149" s="5"/>
      <c r="L149" s="5"/>
    </row>
    <row r="150" spans="1:12" s="3" customFormat="1" ht="26.25" customHeight="1" x14ac:dyDescent="0.4">
      <c r="B150" s="199" t="s">
        <v>191</v>
      </c>
      <c r="C150" s="213" t="s">
        <v>192</v>
      </c>
      <c r="D150" s="8" t="s">
        <v>193</v>
      </c>
      <c r="E150" s="8">
        <v>100</v>
      </c>
      <c r="F150" s="61">
        <v>8300</v>
      </c>
      <c r="G150" s="115"/>
      <c r="H150" s="116"/>
      <c r="I150" s="115"/>
      <c r="J150" s="115"/>
      <c r="K150" s="5"/>
      <c r="L150" s="5"/>
    </row>
    <row r="151" spans="1:12" s="3" customFormat="1" ht="26.25" customHeight="1" x14ac:dyDescent="0.4">
      <c r="B151" s="199"/>
      <c r="C151" s="213"/>
      <c r="D151" s="8" t="s">
        <v>194</v>
      </c>
      <c r="E151" s="8">
        <v>400</v>
      </c>
      <c r="F151" s="61">
        <v>29590</v>
      </c>
      <c r="G151" s="115"/>
      <c r="H151" s="116"/>
      <c r="I151" s="115"/>
      <c r="J151" s="5"/>
      <c r="K151" s="5"/>
      <c r="L151" s="5"/>
    </row>
    <row r="152" spans="1:12" s="3" customFormat="1" ht="41.25" customHeight="1" x14ac:dyDescent="0.4">
      <c r="B152" s="266" t="s">
        <v>195</v>
      </c>
      <c r="C152" s="230" t="s">
        <v>196</v>
      </c>
      <c r="D152" s="21" t="s">
        <v>197</v>
      </c>
      <c r="E152" s="21">
        <v>100</v>
      </c>
      <c r="F152" s="66">
        <v>8590</v>
      </c>
      <c r="G152" s="115"/>
      <c r="H152" s="116"/>
      <c r="I152" s="115"/>
      <c r="J152" s="115"/>
      <c r="K152" s="5"/>
      <c r="L152" s="5"/>
    </row>
    <row r="153" spans="1:12" s="3" customFormat="1" ht="41.25" customHeight="1" x14ac:dyDescent="0.4">
      <c r="B153" s="266"/>
      <c r="C153" s="230"/>
      <c r="D153" s="21" t="s">
        <v>198</v>
      </c>
      <c r="E153" s="21">
        <v>400</v>
      </c>
      <c r="F153" s="62">
        <v>30320</v>
      </c>
      <c r="G153" s="115"/>
      <c r="H153" s="116"/>
      <c r="I153" s="115"/>
      <c r="J153" s="5"/>
      <c r="K153" s="5"/>
      <c r="L153" s="5"/>
    </row>
    <row r="154" spans="1:12" s="3" customFormat="1" ht="37.5" customHeight="1" x14ac:dyDescent="0.4">
      <c r="B154" s="226" t="s">
        <v>199</v>
      </c>
      <c r="C154" s="238" t="s">
        <v>863</v>
      </c>
      <c r="D154" s="8" t="s">
        <v>200</v>
      </c>
      <c r="E154" s="8" t="s">
        <v>177</v>
      </c>
      <c r="F154" s="61">
        <v>5450</v>
      </c>
      <c r="G154" s="115"/>
      <c r="H154" s="116"/>
      <c r="I154" s="115"/>
      <c r="J154" s="5"/>
      <c r="K154" s="5"/>
      <c r="L154" s="5"/>
    </row>
    <row r="155" spans="1:12" s="3" customFormat="1" ht="38.25" customHeight="1" x14ac:dyDescent="0.4">
      <c r="B155" s="226"/>
      <c r="C155" s="238"/>
      <c r="D155" s="8" t="s">
        <v>201</v>
      </c>
      <c r="E155" s="8" t="s">
        <v>188</v>
      </c>
      <c r="F155" s="61">
        <v>24260</v>
      </c>
      <c r="G155" s="115"/>
      <c r="H155" s="116"/>
      <c r="I155" s="115"/>
      <c r="J155" s="5"/>
      <c r="K155" s="5"/>
      <c r="L155" s="5"/>
    </row>
    <row r="156" spans="1:12" s="3" customFormat="1" ht="32.25" customHeight="1" x14ac:dyDescent="0.4">
      <c r="B156" s="226"/>
      <c r="C156" s="238"/>
      <c r="D156" s="8" t="s">
        <v>202</v>
      </c>
      <c r="E156" s="8" t="s">
        <v>203</v>
      </c>
      <c r="F156" s="61">
        <v>87930</v>
      </c>
      <c r="G156" s="115"/>
      <c r="H156" s="116"/>
      <c r="I156" s="115"/>
      <c r="J156" s="5"/>
      <c r="K156" s="5"/>
      <c r="L156" s="5"/>
    </row>
    <row r="157" spans="1:12" s="3" customFormat="1" ht="64.5" customHeight="1" x14ac:dyDescent="0.4">
      <c r="A157" s="63" t="s">
        <v>695</v>
      </c>
      <c r="B157" s="221" t="s">
        <v>204</v>
      </c>
      <c r="C157" s="229" t="s">
        <v>205</v>
      </c>
      <c r="D157" s="23" t="s">
        <v>206</v>
      </c>
      <c r="E157" s="24" t="s">
        <v>207</v>
      </c>
      <c r="F157" s="62">
        <v>780</v>
      </c>
      <c r="G157" s="115"/>
      <c r="H157" s="116"/>
      <c r="I157" s="115"/>
      <c r="J157" s="5"/>
      <c r="K157" s="5"/>
      <c r="L157" s="5"/>
    </row>
    <row r="158" spans="1:12" s="3" customFormat="1" ht="63" customHeight="1" x14ac:dyDescent="0.4">
      <c r="A158" s="63" t="s">
        <v>695</v>
      </c>
      <c r="B158" s="221"/>
      <c r="C158" s="229"/>
      <c r="D158" s="23" t="s">
        <v>208</v>
      </c>
      <c r="E158" s="24" t="s">
        <v>209</v>
      </c>
      <c r="F158" s="62">
        <v>7120</v>
      </c>
      <c r="G158" s="115"/>
      <c r="H158" s="116"/>
      <c r="I158" s="115"/>
      <c r="J158" s="5"/>
      <c r="K158" s="5"/>
      <c r="L158" s="5"/>
    </row>
    <row r="159" spans="1:12" s="1" customFormat="1" ht="51.75" customHeight="1" x14ac:dyDescent="0.35">
      <c r="B159" s="198" t="s">
        <v>596</v>
      </c>
      <c r="C159" s="198"/>
      <c r="D159" s="198" t="s">
        <v>2</v>
      </c>
      <c r="E159" s="198"/>
      <c r="F159" s="198"/>
      <c r="G159" s="109"/>
      <c r="H159" s="116"/>
      <c r="I159" s="115"/>
      <c r="J159" s="109"/>
      <c r="K159" s="109"/>
      <c r="L159" s="109"/>
    </row>
    <row r="160" spans="1:12" s="3" customFormat="1" ht="68.25" customHeight="1" x14ac:dyDescent="0.4">
      <c r="B160" s="6" t="s">
        <v>3</v>
      </c>
      <c r="C160" s="6" t="s">
        <v>4</v>
      </c>
      <c r="D160" s="6" t="s">
        <v>5</v>
      </c>
      <c r="E160" s="6" t="s">
        <v>190</v>
      </c>
      <c r="F160" s="7" t="s">
        <v>7</v>
      </c>
      <c r="G160" s="119"/>
      <c r="H160" s="116"/>
      <c r="I160" s="115"/>
      <c r="J160" s="5"/>
      <c r="K160" s="5"/>
      <c r="L160" s="5"/>
    </row>
    <row r="161" spans="2:12" s="3" customFormat="1" ht="45" customHeight="1" x14ac:dyDescent="0.4">
      <c r="B161" s="199" t="s">
        <v>599</v>
      </c>
      <c r="C161" s="213" t="s">
        <v>600</v>
      </c>
      <c r="D161" s="8" t="s">
        <v>601</v>
      </c>
      <c r="E161" s="8" t="s">
        <v>392</v>
      </c>
      <c r="F161" s="61">
        <v>6300</v>
      </c>
      <c r="G161" s="115"/>
      <c r="H161" s="116"/>
      <c r="I161" s="115"/>
      <c r="J161" s="5"/>
      <c r="K161" s="5"/>
      <c r="L161" s="5"/>
    </row>
    <row r="162" spans="2:12" s="3" customFormat="1" ht="45" customHeight="1" x14ac:dyDescent="0.4">
      <c r="B162" s="199"/>
      <c r="C162" s="213"/>
      <c r="D162" s="8" t="s">
        <v>602</v>
      </c>
      <c r="E162" s="8" t="s">
        <v>177</v>
      </c>
      <c r="F162" s="61">
        <v>22080</v>
      </c>
      <c r="G162" s="115"/>
      <c r="H162" s="116"/>
      <c r="I162" s="115"/>
      <c r="J162" s="5"/>
      <c r="K162" s="5"/>
      <c r="L162" s="5"/>
    </row>
    <row r="163" spans="2:12" s="3" customFormat="1" ht="44.25" customHeight="1" x14ac:dyDescent="0.4">
      <c r="B163" s="228" t="s">
        <v>597</v>
      </c>
      <c r="C163" s="183" t="s">
        <v>598</v>
      </c>
      <c r="D163" s="15" t="s">
        <v>396</v>
      </c>
      <c r="E163" s="15" t="s">
        <v>392</v>
      </c>
      <c r="F163" s="62">
        <v>4850</v>
      </c>
      <c r="G163" s="115"/>
      <c r="H163" s="116"/>
      <c r="I163" s="115"/>
      <c r="J163" s="5"/>
      <c r="K163" s="5"/>
      <c r="L163" s="5"/>
    </row>
    <row r="164" spans="2:12" s="3" customFormat="1" ht="41.25" customHeight="1" x14ac:dyDescent="0.4">
      <c r="B164" s="228"/>
      <c r="C164" s="183"/>
      <c r="D164" s="15" t="s">
        <v>397</v>
      </c>
      <c r="E164" s="15" t="s">
        <v>177</v>
      </c>
      <c r="F164" s="62">
        <v>16980</v>
      </c>
      <c r="G164" s="115"/>
      <c r="H164" s="116"/>
      <c r="I164" s="115"/>
      <c r="J164" s="5"/>
      <c r="K164" s="5"/>
      <c r="L164" s="5"/>
    </row>
    <row r="165" spans="2:12" s="3" customFormat="1" ht="41.25" customHeight="1" x14ac:dyDescent="0.4">
      <c r="B165" s="199" t="s">
        <v>848</v>
      </c>
      <c r="C165" s="184" t="s">
        <v>861</v>
      </c>
      <c r="D165" s="129" t="s">
        <v>849</v>
      </c>
      <c r="E165" s="8" t="s">
        <v>858</v>
      </c>
      <c r="F165" s="61">
        <v>10250</v>
      </c>
      <c r="G165" s="115"/>
      <c r="H165" s="116"/>
      <c r="I165" s="115"/>
      <c r="J165" s="5"/>
      <c r="K165" s="5"/>
      <c r="L165" s="5"/>
    </row>
    <row r="166" spans="2:12" s="3" customFormat="1" ht="41.25" customHeight="1" x14ac:dyDescent="0.4">
      <c r="B166" s="199"/>
      <c r="C166" s="185"/>
      <c r="D166" s="129" t="s">
        <v>850</v>
      </c>
      <c r="E166" s="8" t="s">
        <v>859</v>
      </c>
      <c r="F166" s="61">
        <v>26030</v>
      </c>
      <c r="G166" s="115"/>
      <c r="H166" s="116"/>
      <c r="I166" s="115"/>
      <c r="J166" s="5"/>
      <c r="K166" s="5"/>
      <c r="L166" s="5"/>
    </row>
    <row r="167" spans="2:12" s="3" customFormat="1" ht="51.75" customHeight="1" x14ac:dyDescent="0.4">
      <c r="B167" s="228" t="s">
        <v>389</v>
      </c>
      <c r="C167" s="183" t="s">
        <v>860</v>
      </c>
      <c r="D167" s="15" t="s">
        <v>391</v>
      </c>
      <c r="E167" s="15" t="s">
        <v>857</v>
      </c>
      <c r="F167" s="62">
        <v>7890</v>
      </c>
      <c r="G167" s="115"/>
      <c r="H167" s="116"/>
      <c r="I167" s="115"/>
      <c r="J167" s="5"/>
      <c r="K167" s="5"/>
      <c r="L167" s="5"/>
    </row>
    <row r="168" spans="2:12" s="3" customFormat="1" ht="51.75" customHeight="1" x14ac:dyDescent="0.4">
      <c r="B168" s="228"/>
      <c r="C168" s="183"/>
      <c r="D168" s="15" t="s">
        <v>393</v>
      </c>
      <c r="E168" s="15" t="s">
        <v>856</v>
      </c>
      <c r="F168" s="62">
        <v>20020</v>
      </c>
      <c r="G168" s="115"/>
      <c r="H168" s="116"/>
      <c r="I168" s="115"/>
      <c r="J168" s="5"/>
      <c r="K168" s="5"/>
      <c r="L168" s="5"/>
    </row>
    <row r="169" spans="2:12" s="1" customFormat="1" ht="73.5" customHeight="1" x14ac:dyDescent="0.35">
      <c r="B169" s="234" t="s">
        <v>210</v>
      </c>
      <c r="C169" s="234"/>
      <c r="D169" s="234" t="s">
        <v>2</v>
      </c>
      <c r="E169" s="234"/>
      <c r="F169" s="234"/>
      <c r="G169" s="109"/>
      <c r="H169" s="116"/>
      <c r="I169" s="115"/>
      <c r="J169" s="109"/>
      <c r="K169" s="109"/>
      <c r="L169" s="109"/>
    </row>
    <row r="170" spans="2:12" s="3" customFormat="1" ht="62.25" customHeight="1" x14ac:dyDescent="0.4">
      <c r="B170" s="6" t="s">
        <v>3</v>
      </c>
      <c r="C170" s="6" t="s">
        <v>4</v>
      </c>
      <c r="D170" s="6" t="s">
        <v>5</v>
      </c>
      <c r="E170" s="6" t="s">
        <v>211</v>
      </c>
      <c r="F170" s="7" t="s">
        <v>7</v>
      </c>
      <c r="G170" s="5"/>
      <c r="H170" s="116"/>
      <c r="I170" s="115"/>
      <c r="J170" s="5"/>
      <c r="K170" s="5"/>
      <c r="L170" s="5"/>
    </row>
    <row r="171" spans="2:12" s="3" customFormat="1" ht="66.75" customHeight="1" x14ac:dyDescent="0.4">
      <c r="B171" s="205" t="s">
        <v>212</v>
      </c>
      <c r="C171" s="206" t="s">
        <v>639</v>
      </c>
      <c r="D171" s="8" t="s">
        <v>213</v>
      </c>
      <c r="E171" s="8">
        <v>100</v>
      </c>
      <c r="F171" s="61">
        <v>8490</v>
      </c>
      <c r="G171" s="115"/>
      <c r="H171" s="116"/>
      <c r="I171" s="115"/>
      <c r="J171" s="5"/>
      <c r="K171" s="5"/>
      <c r="L171" s="5"/>
    </row>
    <row r="172" spans="2:12" s="3" customFormat="1" ht="69.75" customHeight="1" x14ac:dyDescent="0.4">
      <c r="B172" s="205"/>
      <c r="C172" s="206"/>
      <c r="D172" s="9" t="s">
        <v>214</v>
      </c>
      <c r="E172" s="9">
        <v>400</v>
      </c>
      <c r="F172" s="61">
        <v>30560</v>
      </c>
      <c r="G172" s="115"/>
      <c r="H172" s="116"/>
      <c r="I172" s="115"/>
      <c r="J172" s="5"/>
      <c r="K172" s="5"/>
      <c r="L172" s="5"/>
    </row>
    <row r="173" spans="2:12" s="5" customFormat="1" ht="41.25" customHeight="1" x14ac:dyDescent="0.4">
      <c r="B173" s="244" t="s">
        <v>638</v>
      </c>
      <c r="C173" s="245" t="s">
        <v>640</v>
      </c>
      <c r="D173" s="19" t="s">
        <v>696</v>
      </c>
      <c r="E173" s="19">
        <v>100</v>
      </c>
      <c r="F173" s="65">
        <v>8320</v>
      </c>
      <c r="G173" s="115"/>
      <c r="H173" s="116"/>
      <c r="I173" s="115"/>
    </row>
    <row r="174" spans="2:12" s="5" customFormat="1" ht="41.25" customHeight="1" x14ac:dyDescent="0.4">
      <c r="B174" s="244"/>
      <c r="C174" s="245"/>
      <c r="D174" s="18" t="s">
        <v>697</v>
      </c>
      <c r="E174" s="18">
        <v>400</v>
      </c>
      <c r="F174" s="65">
        <v>30030</v>
      </c>
      <c r="G174" s="115"/>
      <c r="H174" s="116"/>
      <c r="I174" s="115"/>
    </row>
    <row r="175" spans="2:12" s="3" customFormat="1" ht="45" customHeight="1" x14ac:dyDescent="0.4">
      <c r="B175" s="205" t="s">
        <v>215</v>
      </c>
      <c r="C175" s="206" t="s">
        <v>216</v>
      </c>
      <c r="D175" s="8" t="s">
        <v>217</v>
      </c>
      <c r="E175" s="8" t="s">
        <v>218</v>
      </c>
      <c r="F175" s="61">
        <v>7280</v>
      </c>
      <c r="G175" s="115"/>
      <c r="H175" s="116"/>
      <c r="I175" s="115"/>
      <c r="J175" s="5"/>
      <c r="K175" s="5"/>
      <c r="L175" s="5"/>
    </row>
    <row r="176" spans="2:12" s="3" customFormat="1" ht="45" customHeight="1" x14ac:dyDescent="0.4">
      <c r="B176" s="205"/>
      <c r="C176" s="206"/>
      <c r="D176" s="9" t="s">
        <v>219</v>
      </c>
      <c r="E176" s="9" t="s">
        <v>220</v>
      </c>
      <c r="F176" s="61">
        <v>30320</v>
      </c>
      <c r="G176" s="115"/>
      <c r="H176" s="116"/>
      <c r="I176" s="115"/>
      <c r="J176" s="5"/>
      <c r="K176" s="5"/>
      <c r="L176" s="5"/>
    </row>
    <row r="177" spans="2:12" s="3" customFormat="1" ht="36" customHeight="1" x14ac:dyDescent="0.4">
      <c r="B177" s="182" t="s">
        <v>221</v>
      </c>
      <c r="C177" s="243" t="s">
        <v>222</v>
      </c>
      <c r="D177" s="15" t="s">
        <v>223</v>
      </c>
      <c r="E177" s="15">
        <v>50</v>
      </c>
      <c r="F177" s="62">
        <v>5230</v>
      </c>
      <c r="G177" s="115"/>
      <c r="H177" s="116"/>
      <c r="I177" s="115"/>
      <c r="J177" s="5"/>
      <c r="K177" s="5"/>
      <c r="L177" s="5"/>
    </row>
    <row r="178" spans="2:12" s="3" customFormat="1" ht="36" customHeight="1" x14ac:dyDescent="0.4">
      <c r="B178" s="182"/>
      <c r="C178" s="243"/>
      <c r="D178" s="12" t="s">
        <v>224</v>
      </c>
      <c r="E178" s="12">
        <v>250</v>
      </c>
      <c r="F178" s="62">
        <v>20610</v>
      </c>
      <c r="G178" s="115"/>
      <c r="H178" s="116"/>
      <c r="I178" s="115"/>
      <c r="J178" s="5"/>
      <c r="K178" s="5"/>
      <c r="L178" s="5"/>
    </row>
    <row r="179" spans="2:12" s="3" customFormat="1" ht="37.5" customHeight="1" x14ac:dyDescent="0.4">
      <c r="B179" s="205" t="s">
        <v>225</v>
      </c>
      <c r="C179" s="206" t="s">
        <v>226</v>
      </c>
      <c r="D179" s="9" t="s">
        <v>227</v>
      </c>
      <c r="E179" s="9">
        <v>40</v>
      </c>
      <c r="F179" s="61">
        <v>5710</v>
      </c>
      <c r="G179" s="115"/>
      <c r="H179" s="116"/>
      <c r="I179" s="115"/>
      <c r="J179" s="5"/>
      <c r="K179" s="5"/>
      <c r="L179" s="5"/>
    </row>
    <row r="180" spans="2:12" s="3" customFormat="1" ht="37.5" customHeight="1" x14ac:dyDescent="0.4">
      <c r="B180" s="205"/>
      <c r="C180" s="206"/>
      <c r="D180" s="9" t="s">
        <v>228</v>
      </c>
      <c r="E180" s="9">
        <v>200</v>
      </c>
      <c r="F180" s="61">
        <v>24870</v>
      </c>
      <c r="G180" s="115"/>
      <c r="H180" s="116"/>
      <c r="I180" s="115"/>
      <c r="J180" s="5"/>
      <c r="K180" s="5"/>
      <c r="L180" s="5"/>
    </row>
    <row r="181" spans="2:12" s="3" customFormat="1" ht="36" customHeight="1" x14ac:dyDescent="0.4">
      <c r="B181" s="182" t="s">
        <v>229</v>
      </c>
      <c r="C181" s="243" t="s">
        <v>230</v>
      </c>
      <c r="D181" s="15" t="s">
        <v>231</v>
      </c>
      <c r="E181" s="15">
        <v>80</v>
      </c>
      <c r="F181" s="62">
        <v>8980</v>
      </c>
      <c r="G181" s="115"/>
      <c r="H181" s="116"/>
      <c r="I181" s="115"/>
      <c r="J181" s="5"/>
      <c r="K181" s="5"/>
      <c r="L181" s="5"/>
    </row>
    <row r="182" spans="2:12" s="3" customFormat="1" ht="36" customHeight="1" x14ac:dyDescent="0.4">
      <c r="B182" s="182"/>
      <c r="C182" s="243"/>
      <c r="D182" s="12" t="s">
        <v>232</v>
      </c>
      <c r="E182" s="12">
        <v>400</v>
      </c>
      <c r="F182" s="62">
        <v>40990</v>
      </c>
      <c r="G182" s="115"/>
      <c r="H182" s="116"/>
      <c r="I182" s="115"/>
      <c r="J182" s="5"/>
      <c r="K182" s="5"/>
      <c r="L182" s="5"/>
    </row>
    <row r="183" spans="2:12" s="3" customFormat="1" ht="45.75" customHeight="1" x14ac:dyDescent="0.4">
      <c r="B183" s="205" t="s">
        <v>651</v>
      </c>
      <c r="C183" s="206" t="s">
        <v>652</v>
      </c>
      <c r="D183" s="9" t="s">
        <v>644</v>
      </c>
      <c r="E183" s="25">
        <v>80</v>
      </c>
      <c r="F183" s="61">
        <v>8900</v>
      </c>
      <c r="G183" s="115"/>
      <c r="H183" s="116"/>
      <c r="I183" s="115"/>
      <c r="J183" s="5"/>
      <c r="K183" s="5"/>
      <c r="L183" s="5"/>
    </row>
    <row r="184" spans="2:12" s="3" customFormat="1" ht="45.75" customHeight="1" x14ac:dyDescent="0.4">
      <c r="B184" s="205"/>
      <c r="C184" s="206"/>
      <c r="D184" s="9" t="s">
        <v>645</v>
      </c>
      <c r="E184" s="9">
        <v>400</v>
      </c>
      <c r="F184" s="61">
        <v>40990</v>
      </c>
      <c r="G184" s="115"/>
      <c r="H184" s="116"/>
      <c r="I184" s="115"/>
      <c r="J184" s="5"/>
      <c r="K184" s="5"/>
      <c r="L184" s="5"/>
    </row>
    <row r="185" spans="2:12" s="3" customFormat="1" ht="36" customHeight="1" x14ac:dyDescent="0.4">
      <c r="B185" s="182" t="s">
        <v>653</v>
      </c>
      <c r="C185" s="243" t="s">
        <v>652</v>
      </c>
      <c r="D185" s="15" t="s">
        <v>654</v>
      </c>
      <c r="E185" s="15">
        <v>80</v>
      </c>
      <c r="F185" s="62">
        <v>8980</v>
      </c>
      <c r="G185" s="115"/>
      <c r="H185" s="116"/>
      <c r="I185" s="115"/>
      <c r="J185" s="5"/>
      <c r="K185" s="5"/>
      <c r="L185" s="5"/>
    </row>
    <row r="186" spans="2:12" s="3" customFormat="1" ht="36" customHeight="1" x14ac:dyDescent="0.4">
      <c r="B186" s="182"/>
      <c r="C186" s="243"/>
      <c r="D186" s="12" t="s">
        <v>655</v>
      </c>
      <c r="E186" s="12">
        <v>400</v>
      </c>
      <c r="F186" s="62">
        <v>40990</v>
      </c>
      <c r="G186" s="115"/>
      <c r="H186" s="116"/>
      <c r="I186" s="115"/>
      <c r="J186" s="5"/>
      <c r="K186" s="5"/>
      <c r="L186" s="5"/>
    </row>
    <row r="187" spans="2:12" s="3" customFormat="1" ht="36" customHeight="1" x14ac:dyDescent="0.4">
      <c r="B187" s="205" t="s">
        <v>233</v>
      </c>
      <c r="C187" s="206" t="s">
        <v>234</v>
      </c>
      <c r="D187" s="8" t="s">
        <v>235</v>
      </c>
      <c r="E187" s="8">
        <v>80</v>
      </c>
      <c r="F187" s="61">
        <v>7890</v>
      </c>
      <c r="G187" s="115"/>
      <c r="H187" s="116"/>
      <c r="I187" s="115"/>
      <c r="J187" s="5"/>
      <c r="K187" s="5"/>
      <c r="L187" s="5"/>
    </row>
    <row r="188" spans="2:12" s="3" customFormat="1" ht="36" customHeight="1" x14ac:dyDescent="0.4">
      <c r="B188" s="205"/>
      <c r="C188" s="206"/>
      <c r="D188" s="9" t="s">
        <v>236</v>
      </c>
      <c r="E188" s="9">
        <v>400</v>
      </c>
      <c r="F188" s="61">
        <v>36030</v>
      </c>
      <c r="G188" s="115"/>
      <c r="H188" s="116"/>
      <c r="I188" s="115"/>
      <c r="J188" s="5"/>
      <c r="K188" s="5"/>
      <c r="L188" s="5"/>
    </row>
    <row r="189" spans="2:12" s="5" customFormat="1" ht="36" customHeight="1" x14ac:dyDescent="0.4">
      <c r="B189" s="244" t="s">
        <v>647</v>
      </c>
      <c r="C189" s="245" t="s">
        <v>648</v>
      </c>
      <c r="D189" s="19" t="s">
        <v>649</v>
      </c>
      <c r="E189" s="19">
        <v>80</v>
      </c>
      <c r="F189" s="65">
        <v>7890</v>
      </c>
      <c r="G189" s="115"/>
      <c r="H189" s="116"/>
      <c r="I189" s="115"/>
    </row>
    <row r="190" spans="2:12" s="5" customFormat="1" ht="36" customHeight="1" x14ac:dyDescent="0.4">
      <c r="B190" s="244"/>
      <c r="C190" s="245"/>
      <c r="D190" s="18" t="s">
        <v>650</v>
      </c>
      <c r="E190" s="18">
        <v>400</v>
      </c>
      <c r="F190" s="65">
        <v>36030</v>
      </c>
      <c r="G190" s="115"/>
      <c r="H190" s="116"/>
      <c r="I190" s="115"/>
    </row>
    <row r="191" spans="2:12" s="3" customFormat="1" ht="36" customHeight="1" x14ac:dyDescent="0.4">
      <c r="B191" s="205" t="s">
        <v>641</v>
      </c>
      <c r="C191" s="206" t="s">
        <v>646</v>
      </c>
      <c r="D191" s="8" t="s">
        <v>642</v>
      </c>
      <c r="E191" s="8">
        <v>80</v>
      </c>
      <c r="F191" s="61">
        <v>7890</v>
      </c>
      <c r="G191" s="115"/>
      <c r="H191" s="116"/>
      <c r="I191" s="115"/>
      <c r="J191" s="5"/>
      <c r="K191" s="5"/>
      <c r="L191" s="5"/>
    </row>
    <row r="192" spans="2:12" s="3" customFormat="1" ht="36" customHeight="1" x14ac:dyDescent="0.4">
      <c r="B192" s="205"/>
      <c r="C192" s="206"/>
      <c r="D192" s="9" t="s">
        <v>643</v>
      </c>
      <c r="E192" s="9">
        <v>400</v>
      </c>
      <c r="F192" s="61">
        <v>36030</v>
      </c>
      <c r="G192" s="115"/>
      <c r="H192" s="116"/>
      <c r="I192" s="115"/>
      <c r="J192" s="5"/>
      <c r="K192" s="5"/>
      <c r="L192" s="5"/>
    </row>
    <row r="193" spans="2:12" s="5" customFormat="1" ht="51" customHeight="1" x14ac:dyDescent="0.4">
      <c r="B193" s="244" t="s">
        <v>237</v>
      </c>
      <c r="C193" s="245" t="s">
        <v>238</v>
      </c>
      <c r="D193" s="19" t="s">
        <v>239</v>
      </c>
      <c r="E193" s="19">
        <v>80</v>
      </c>
      <c r="F193" s="65">
        <v>7890</v>
      </c>
      <c r="G193" s="115"/>
      <c r="H193" s="116"/>
      <c r="I193" s="115"/>
    </row>
    <row r="194" spans="2:12" s="5" customFormat="1" ht="51" customHeight="1" x14ac:dyDescent="0.4">
      <c r="B194" s="244"/>
      <c r="C194" s="245"/>
      <c r="D194" s="18" t="s">
        <v>240</v>
      </c>
      <c r="E194" s="18">
        <v>400</v>
      </c>
      <c r="F194" s="65">
        <v>36030</v>
      </c>
      <c r="G194" s="115"/>
      <c r="H194" s="116"/>
      <c r="I194" s="115"/>
    </row>
    <row r="195" spans="2:12" s="5" customFormat="1" ht="51" customHeight="1" x14ac:dyDescent="0.4">
      <c r="B195" s="205" t="s">
        <v>241</v>
      </c>
      <c r="C195" s="206" t="s">
        <v>242</v>
      </c>
      <c r="D195" s="8" t="s">
        <v>243</v>
      </c>
      <c r="E195" s="8">
        <v>40</v>
      </c>
      <c r="F195" s="61">
        <v>6680</v>
      </c>
      <c r="G195" s="115"/>
      <c r="H195" s="116"/>
      <c r="I195" s="115"/>
    </row>
    <row r="196" spans="2:12" s="5" customFormat="1" ht="51" customHeight="1" x14ac:dyDescent="0.4">
      <c r="B196" s="205"/>
      <c r="C196" s="206"/>
      <c r="D196" s="9" t="s">
        <v>244</v>
      </c>
      <c r="E196" s="9">
        <v>200</v>
      </c>
      <c r="F196" s="61">
        <v>29720</v>
      </c>
      <c r="G196" s="115"/>
      <c r="H196" s="116"/>
      <c r="I196" s="115"/>
    </row>
    <row r="197" spans="2:12" s="5" customFormat="1" ht="51" customHeight="1" x14ac:dyDescent="0.4">
      <c r="B197" s="251" t="s">
        <v>245</v>
      </c>
      <c r="C197" s="255" t="s">
        <v>246</v>
      </c>
      <c r="D197" s="158" t="s">
        <v>247</v>
      </c>
      <c r="E197" s="158">
        <v>40</v>
      </c>
      <c r="F197" s="159">
        <v>7890</v>
      </c>
      <c r="G197" s="115"/>
      <c r="H197" s="116"/>
      <c r="I197" s="115"/>
    </row>
    <row r="198" spans="2:12" s="5" customFormat="1" ht="51" customHeight="1" x14ac:dyDescent="0.4">
      <c r="B198" s="244"/>
      <c r="C198" s="245"/>
      <c r="D198" s="18" t="s">
        <v>248</v>
      </c>
      <c r="E198" s="18">
        <v>200</v>
      </c>
      <c r="F198" s="65">
        <v>36030</v>
      </c>
      <c r="G198" s="115"/>
      <c r="H198" s="116"/>
      <c r="I198" s="115"/>
    </row>
    <row r="199" spans="2:12" s="5" customFormat="1" ht="51" customHeight="1" x14ac:dyDescent="0.4">
      <c r="B199" s="205" t="s">
        <v>249</v>
      </c>
      <c r="C199" s="206" t="s">
        <v>250</v>
      </c>
      <c r="D199" s="8" t="s">
        <v>251</v>
      </c>
      <c r="E199" s="8">
        <v>40</v>
      </c>
      <c r="F199" s="61">
        <v>7890</v>
      </c>
      <c r="G199" s="115"/>
      <c r="H199" s="116"/>
      <c r="I199" s="115"/>
    </row>
    <row r="200" spans="2:12" s="5" customFormat="1" ht="51" customHeight="1" x14ac:dyDescent="0.4">
      <c r="B200" s="205"/>
      <c r="C200" s="206"/>
      <c r="D200" s="9" t="s">
        <v>252</v>
      </c>
      <c r="E200" s="9">
        <v>200</v>
      </c>
      <c r="F200" s="61">
        <v>36030</v>
      </c>
      <c r="G200" s="115"/>
      <c r="H200" s="116"/>
      <c r="I200" s="115"/>
    </row>
    <row r="201" spans="2:12" s="5" customFormat="1" ht="51" customHeight="1" x14ac:dyDescent="0.4">
      <c r="B201" s="251" t="s">
        <v>253</v>
      </c>
      <c r="C201" s="255" t="s">
        <v>254</v>
      </c>
      <c r="D201" s="158" t="s">
        <v>255</v>
      </c>
      <c r="E201" s="158">
        <v>40</v>
      </c>
      <c r="F201" s="159">
        <v>8980</v>
      </c>
      <c r="G201" s="115"/>
      <c r="H201" s="116"/>
      <c r="I201" s="115"/>
    </row>
    <row r="202" spans="2:12" s="5" customFormat="1" ht="51" customHeight="1" x14ac:dyDescent="0.4">
      <c r="B202" s="244"/>
      <c r="C202" s="245"/>
      <c r="D202" s="18" t="s">
        <v>256</v>
      </c>
      <c r="E202" s="18">
        <v>200</v>
      </c>
      <c r="F202" s="65">
        <v>40990</v>
      </c>
      <c r="G202" s="115"/>
      <c r="H202" s="116"/>
      <c r="I202" s="115"/>
    </row>
    <row r="203" spans="2:12" s="5" customFormat="1" ht="66" customHeight="1" x14ac:dyDescent="0.4">
      <c r="B203" s="214" t="s">
        <v>257</v>
      </c>
      <c r="C203" s="246" t="s">
        <v>258</v>
      </c>
      <c r="D203" s="144" t="s">
        <v>259</v>
      </c>
      <c r="E203" s="144" t="s">
        <v>260</v>
      </c>
      <c r="F203" s="145">
        <v>7770</v>
      </c>
      <c r="G203" s="115"/>
      <c r="H203" s="116"/>
      <c r="I203" s="115"/>
    </row>
    <row r="204" spans="2:12" s="5" customFormat="1" ht="66" customHeight="1" x14ac:dyDescent="0.4">
      <c r="B204" s="205"/>
      <c r="C204" s="206"/>
      <c r="D204" s="9" t="s">
        <v>261</v>
      </c>
      <c r="E204" s="9" t="s">
        <v>262</v>
      </c>
      <c r="F204" s="61">
        <v>34930</v>
      </c>
      <c r="G204" s="115"/>
      <c r="H204" s="116"/>
      <c r="I204" s="115"/>
    </row>
    <row r="205" spans="2:12" s="1" customFormat="1" ht="55.5" customHeight="1" x14ac:dyDescent="0.35">
      <c r="B205" s="198" t="s">
        <v>263</v>
      </c>
      <c r="C205" s="198"/>
      <c r="D205" s="198" t="s">
        <v>2</v>
      </c>
      <c r="E205" s="198"/>
      <c r="F205" s="198"/>
      <c r="G205" s="109"/>
      <c r="H205" s="116"/>
      <c r="I205" s="115"/>
      <c r="J205" s="109"/>
      <c r="K205" s="109"/>
      <c r="L205" s="109"/>
    </row>
    <row r="206" spans="2:12" s="1" customFormat="1" ht="51" customHeight="1" x14ac:dyDescent="0.35">
      <c r="B206" s="26" t="s">
        <v>3</v>
      </c>
      <c r="C206" s="26" t="s">
        <v>4</v>
      </c>
      <c r="D206" s="6" t="s">
        <v>5</v>
      </c>
      <c r="E206" s="6" t="s">
        <v>264</v>
      </c>
      <c r="F206" s="7" t="s">
        <v>7</v>
      </c>
      <c r="G206" s="109"/>
      <c r="H206" s="116"/>
      <c r="I206" s="115"/>
      <c r="J206" s="109"/>
      <c r="K206" s="109"/>
      <c r="L206" s="109"/>
    </row>
    <row r="207" spans="2:12" s="3" customFormat="1" ht="38.25" customHeight="1" x14ac:dyDescent="0.4">
      <c r="B207" s="231" t="s">
        <v>265</v>
      </c>
      <c r="C207" s="233" t="s">
        <v>266</v>
      </c>
      <c r="D207" s="27" t="s">
        <v>267</v>
      </c>
      <c r="E207" s="28">
        <v>400</v>
      </c>
      <c r="F207" s="59">
        <v>6800</v>
      </c>
      <c r="G207" s="115"/>
      <c r="H207" s="116"/>
      <c r="I207" s="115"/>
      <c r="J207" s="5"/>
      <c r="K207" s="5"/>
      <c r="L207" s="5"/>
    </row>
    <row r="208" spans="2:12" s="3" customFormat="1" ht="36" customHeight="1" x14ac:dyDescent="0.4">
      <c r="B208" s="231"/>
      <c r="C208" s="233"/>
      <c r="D208" s="27" t="s">
        <v>268</v>
      </c>
      <c r="E208" s="28">
        <v>2040</v>
      </c>
      <c r="F208" s="59">
        <v>31040</v>
      </c>
      <c r="G208" s="115"/>
      <c r="H208" s="116"/>
      <c r="I208" s="115"/>
      <c r="J208" s="5"/>
      <c r="K208" s="5"/>
      <c r="L208" s="5"/>
    </row>
    <row r="209" spans="1:13" s="3" customFormat="1" ht="36.75" customHeight="1" x14ac:dyDescent="0.4">
      <c r="B209" s="237" t="s">
        <v>269</v>
      </c>
      <c r="C209" s="238" t="s">
        <v>270</v>
      </c>
      <c r="D209" s="22" t="s">
        <v>271</v>
      </c>
      <c r="E209" s="29">
        <v>400</v>
      </c>
      <c r="F209" s="64">
        <v>7160</v>
      </c>
      <c r="G209" s="115"/>
      <c r="H209" s="116"/>
      <c r="I209" s="115"/>
      <c r="J209" s="5"/>
      <c r="K209" s="5"/>
      <c r="L209" s="5"/>
    </row>
    <row r="210" spans="1:13" s="3" customFormat="1" ht="36.75" customHeight="1" x14ac:dyDescent="0.4">
      <c r="B210" s="237"/>
      <c r="C210" s="238"/>
      <c r="D210" s="22" t="s">
        <v>272</v>
      </c>
      <c r="E210" s="29">
        <v>2040</v>
      </c>
      <c r="F210" s="64">
        <v>32750</v>
      </c>
      <c r="G210" s="115"/>
      <c r="H210" s="116"/>
      <c r="I210" s="115"/>
      <c r="J210" s="5"/>
      <c r="K210" s="5"/>
      <c r="L210" s="5"/>
    </row>
    <row r="211" spans="1:13" s="3" customFormat="1" ht="42.75" customHeight="1" x14ac:dyDescent="0.4">
      <c r="B211" s="231" t="s">
        <v>273</v>
      </c>
      <c r="C211" s="233" t="s">
        <v>274</v>
      </c>
      <c r="D211" s="27" t="s">
        <v>275</v>
      </c>
      <c r="E211" s="28">
        <v>400</v>
      </c>
      <c r="F211" s="59">
        <v>7400</v>
      </c>
      <c r="G211" s="115"/>
      <c r="H211" s="116"/>
      <c r="I211" s="115"/>
      <c r="J211" s="5"/>
      <c r="K211" s="5"/>
      <c r="L211" s="5"/>
    </row>
    <row r="212" spans="1:13" s="3" customFormat="1" ht="42" customHeight="1" x14ac:dyDescent="0.4">
      <c r="B212" s="231"/>
      <c r="C212" s="233"/>
      <c r="D212" s="27" t="s">
        <v>276</v>
      </c>
      <c r="E212" s="28">
        <v>2040</v>
      </c>
      <c r="F212" s="59">
        <v>33720</v>
      </c>
      <c r="G212" s="115"/>
      <c r="H212" s="116"/>
      <c r="I212" s="115"/>
      <c r="J212" s="5"/>
      <c r="K212" s="5"/>
      <c r="L212" s="5"/>
    </row>
    <row r="213" spans="1:13" s="3" customFormat="1" ht="42.75" customHeight="1" x14ac:dyDescent="0.4">
      <c r="B213" s="237" t="s">
        <v>277</v>
      </c>
      <c r="C213" s="238" t="s">
        <v>278</v>
      </c>
      <c r="D213" s="22" t="s">
        <v>279</v>
      </c>
      <c r="E213" s="29">
        <v>80</v>
      </c>
      <c r="F213" s="64">
        <v>11880</v>
      </c>
      <c r="G213" s="115"/>
      <c r="H213" s="116"/>
      <c r="I213" s="115"/>
      <c r="J213" s="5"/>
      <c r="K213" s="5"/>
      <c r="L213" s="5"/>
    </row>
    <row r="214" spans="1:13" s="3" customFormat="1" ht="42" customHeight="1" x14ac:dyDescent="0.4">
      <c r="B214" s="237"/>
      <c r="C214" s="238"/>
      <c r="D214" s="22" t="s">
        <v>280</v>
      </c>
      <c r="E214" s="29">
        <v>400</v>
      </c>
      <c r="F214" s="64">
        <v>53360</v>
      </c>
      <c r="G214" s="115"/>
      <c r="H214" s="116"/>
      <c r="I214" s="115"/>
      <c r="J214" s="5"/>
      <c r="K214" s="5"/>
      <c r="L214" s="5"/>
    </row>
    <row r="215" spans="1:13" s="3" customFormat="1" ht="43.5" customHeight="1" x14ac:dyDescent="0.4">
      <c r="B215" s="241" t="s">
        <v>281</v>
      </c>
      <c r="C215" s="242" t="s">
        <v>282</v>
      </c>
      <c r="D215" s="30" t="s">
        <v>283</v>
      </c>
      <c r="E215" s="31">
        <v>80</v>
      </c>
      <c r="F215" s="67">
        <v>12130</v>
      </c>
      <c r="G215" s="115"/>
      <c r="H215" s="116"/>
      <c r="I215" s="115"/>
      <c r="J215" s="5"/>
      <c r="K215" s="5"/>
      <c r="L215" s="5"/>
    </row>
    <row r="216" spans="1:13" s="3" customFormat="1" ht="43.5" customHeight="1" x14ac:dyDescent="0.4">
      <c r="B216" s="241"/>
      <c r="C216" s="242"/>
      <c r="D216" s="30" t="s">
        <v>284</v>
      </c>
      <c r="E216" s="31">
        <v>400</v>
      </c>
      <c r="F216" s="67">
        <v>54570</v>
      </c>
      <c r="G216" s="115"/>
      <c r="H216" s="116"/>
      <c r="I216" s="115"/>
      <c r="J216" s="5"/>
      <c r="K216" s="5"/>
      <c r="L216" s="5"/>
    </row>
    <row r="217" spans="1:13" s="3" customFormat="1" ht="50.25" customHeight="1" x14ac:dyDescent="0.4">
      <c r="B217" s="237" t="s">
        <v>285</v>
      </c>
      <c r="C217" s="238" t="s">
        <v>286</v>
      </c>
      <c r="D217" s="22" t="s">
        <v>287</v>
      </c>
      <c r="E217" s="29">
        <v>80</v>
      </c>
      <c r="F217" s="64">
        <v>12980</v>
      </c>
      <c r="G217" s="115"/>
      <c r="H217" s="116"/>
      <c r="I217" s="115"/>
      <c r="J217" s="5"/>
      <c r="K217" s="5"/>
      <c r="L217" s="5"/>
    </row>
    <row r="218" spans="1:13" s="3" customFormat="1" ht="50.25" customHeight="1" x14ac:dyDescent="0.4">
      <c r="B218" s="237"/>
      <c r="C218" s="238"/>
      <c r="D218" s="22" t="s">
        <v>288</v>
      </c>
      <c r="E218" s="29">
        <v>400</v>
      </c>
      <c r="F218" s="64">
        <v>57970</v>
      </c>
      <c r="G218" s="115"/>
      <c r="H218" s="116"/>
      <c r="I218" s="115"/>
      <c r="J218" s="5"/>
      <c r="K218" s="5"/>
      <c r="L218" s="5"/>
    </row>
    <row r="219" spans="1:13" s="3" customFormat="1" ht="40.5" customHeight="1" x14ac:dyDescent="0.4">
      <c r="A219" s="63" t="s">
        <v>695</v>
      </c>
      <c r="B219" s="221" t="s">
        <v>289</v>
      </c>
      <c r="C219" s="229" t="s">
        <v>290</v>
      </c>
      <c r="D219" s="23" t="s">
        <v>291</v>
      </c>
      <c r="E219" s="24" t="s">
        <v>207</v>
      </c>
      <c r="F219" s="62">
        <v>910</v>
      </c>
      <c r="G219" s="115"/>
      <c r="H219" s="116"/>
      <c r="I219" s="115"/>
      <c r="J219" s="5"/>
      <c r="K219" s="5"/>
      <c r="L219" s="5"/>
    </row>
    <row r="220" spans="1:13" s="3" customFormat="1" ht="33.75" customHeight="1" x14ac:dyDescent="0.4">
      <c r="A220" s="63" t="s">
        <v>695</v>
      </c>
      <c r="B220" s="253"/>
      <c r="C220" s="254"/>
      <c r="D220" s="101" t="s">
        <v>292</v>
      </c>
      <c r="E220" s="102" t="s">
        <v>209</v>
      </c>
      <c r="F220" s="103">
        <v>7900</v>
      </c>
      <c r="G220" s="115"/>
      <c r="H220" s="116"/>
      <c r="I220" s="115"/>
      <c r="J220" s="5"/>
      <c r="K220" s="5"/>
      <c r="L220" s="5"/>
    </row>
    <row r="221" spans="1:13" s="3" customFormat="1" ht="58.5" customHeight="1" x14ac:dyDescent="0.4">
      <c r="B221" s="198" t="s">
        <v>846</v>
      </c>
      <c r="C221" s="198"/>
      <c r="D221" s="198"/>
      <c r="E221" s="198"/>
      <c r="F221" s="198"/>
      <c r="G221" s="5"/>
      <c r="H221" s="116"/>
      <c r="I221" s="115"/>
      <c r="J221" s="5"/>
      <c r="K221" s="5"/>
      <c r="L221" s="5"/>
    </row>
    <row r="222" spans="1:13" s="3" customFormat="1" ht="45.75" customHeight="1" x14ac:dyDescent="0.4">
      <c r="A222" s="99"/>
      <c r="B222" s="204" t="s">
        <v>825</v>
      </c>
      <c r="C222" s="204"/>
      <c r="D222" s="204"/>
      <c r="E222" s="204"/>
      <c r="F222" s="204"/>
      <c r="G222" s="120"/>
      <c r="H222" s="116"/>
      <c r="I222" s="115"/>
      <c r="J222" s="121"/>
      <c r="K222" s="122"/>
      <c r="L222" s="122"/>
      <c r="M222" s="99"/>
    </row>
    <row r="223" spans="1:13" s="3" customFormat="1" ht="48" customHeight="1" x14ac:dyDescent="0.4">
      <c r="B223" s="237" t="s">
        <v>743</v>
      </c>
      <c r="C223" s="238" t="s">
        <v>744</v>
      </c>
      <c r="D223" s="22" t="s">
        <v>745</v>
      </c>
      <c r="E223" s="29">
        <v>100</v>
      </c>
      <c r="F223" s="64">
        <v>11830</v>
      </c>
      <c r="G223" s="115"/>
      <c r="H223" s="116"/>
      <c r="I223" s="115"/>
      <c r="J223" s="5"/>
      <c r="K223" s="5"/>
      <c r="L223" s="5"/>
    </row>
    <row r="224" spans="1:13" s="3" customFormat="1" ht="48" customHeight="1" x14ac:dyDescent="0.4">
      <c r="B224" s="237"/>
      <c r="C224" s="238"/>
      <c r="D224" s="22" t="s">
        <v>746</v>
      </c>
      <c r="E224" s="29">
        <v>500</v>
      </c>
      <c r="F224" s="64">
        <v>54040</v>
      </c>
      <c r="G224" s="115"/>
      <c r="H224" s="116"/>
      <c r="I224" s="115"/>
      <c r="J224" s="5"/>
      <c r="K224" s="5"/>
      <c r="L224" s="5"/>
    </row>
    <row r="225" spans="1:13" s="3" customFormat="1" ht="40.5" customHeight="1" x14ac:dyDescent="0.4">
      <c r="A225" s="63"/>
      <c r="B225" s="221" t="s">
        <v>733</v>
      </c>
      <c r="C225" s="229" t="s">
        <v>826</v>
      </c>
      <c r="D225" s="23" t="s">
        <v>734</v>
      </c>
      <c r="E225" s="24">
        <v>100</v>
      </c>
      <c r="F225" s="62">
        <v>3140</v>
      </c>
      <c r="G225" s="115"/>
      <c r="H225" s="116"/>
      <c r="I225" s="115"/>
      <c r="J225" s="5"/>
      <c r="K225" s="5"/>
      <c r="L225" s="5"/>
    </row>
    <row r="226" spans="1:13" s="3" customFormat="1" ht="33.75" customHeight="1" x14ac:dyDescent="0.4">
      <c r="A226" s="63"/>
      <c r="B226" s="221"/>
      <c r="C226" s="229"/>
      <c r="D226" s="23" t="s">
        <v>735</v>
      </c>
      <c r="E226" s="24">
        <v>450</v>
      </c>
      <c r="F226" s="104">
        <v>12010</v>
      </c>
      <c r="G226" s="115"/>
      <c r="H226" s="116"/>
      <c r="I226" s="115"/>
      <c r="J226" s="5"/>
      <c r="K226" s="5"/>
      <c r="L226" s="5"/>
    </row>
    <row r="227" spans="1:13" s="3" customFormat="1" ht="45" customHeight="1" x14ac:dyDescent="0.4">
      <c r="B227" s="237" t="s">
        <v>736</v>
      </c>
      <c r="C227" s="238" t="s">
        <v>827</v>
      </c>
      <c r="D227" s="22" t="s">
        <v>737</v>
      </c>
      <c r="E227" s="29">
        <v>200</v>
      </c>
      <c r="F227" s="64">
        <v>3080</v>
      </c>
      <c r="G227" s="115"/>
      <c r="H227" s="116"/>
      <c r="I227" s="115"/>
      <c r="J227" s="5"/>
      <c r="K227" s="5"/>
      <c r="L227" s="5"/>
    </row>
    <row r="228" spans="1:13" s="3" customFormat="1" ht="45" customHeight="1" x14ac:dyDescent="0.4">
      <c r="B228" s="237"/>
      <c r="C228" s="238"/>
      <c r="D228" s="22" t="s">
        <v>738</v>
      </c>
      <c r="E228" s="29">
        <v>1000</v>
      </c>
      <c r="F228" s="64">
        <v>13200</v>
      </c>
      <c r="G228" s="115"/>
      <c r="H228" s="116"/>
      <c r="I228" s="115"/>
      <c r="J228" s="5"/>
      <c r="K228" s="5"/>
      <c r="L228" s="5"/>
    </row>
    <row r="229" spans="1:13" s="3" customFormat="1" ht="40.5" customHeight="1" x14ac:dyDescent="0.4">
      <c r="A229" s="63"/>
      <c r="B229" s="221" t="s">
        <v>739</v>
      </c>
      <c r="C229" s="229" t="s">
        <v>740</v>
      </c>
      <c r="D229" s="23" t="s">
        <v>741</v>
      </c>
      <c r="E229" s="24">
        <v>200</v>
      </c>
      <c r="F229" s="62">
        <v>3300</v>
      </c>
      <c r="G229" s="115"/>
      <c r="H229" s="116"/>
      <c r="I229" s="115"/>
      <c r="J229" s="5"/>
      <c r="K229" s="5"/>
      <c r="L229" s="5"/>
    </row>
    <row r="230" spans="1:13" s="3" customFormat="1" ht="33.75" customHeight="1" x14ac:dyDescent="0.4">
      <c r="A230" s="63"/>
      <c r="B230" s="221"/>
      <c r="C230" s="229"/>
      <c r="D230" s="23" t="s">
        <v>742</v>
      </c>
      <c r="E230" s="24">
        <v>900</v>
      </c>
      <c r="F230" s="104">
        <v>12870</v>
      </c>
      <c r="G230" s="115"/>
      <c r="H230" s="116"/>
      <c r="I230" s="115"/>
      <c r="J230" s="5"/>
      <c r="K230" s="5"/>
      <c r="L230" s="5"/>
    </row>
    <row r="231" spans="1:13" s="3" customFormat="1" ht="48" customHeight="1" x14ac:dyDescent="0.4">
      <c r="A231" s="100"/>
      <c r="B231" s="204" t="s">
        <v>828</v>
      </c>
      <c r="C231" s="204"/>
      <c r="D231" s="204"/>
      <c r="E231" s="204"/>
      <c r="F231" s="204"/>
      <c r="G231" s="120"/>
      <c r="H231" s="116"/>
      <c r="I231" s="115"/>
      <c r="J231" s="121"/>
      <c r="K231" s="122"/>
      <c r="L231" s="122"/>
      <c r="M231" s="99"/>
    </row>
    <row r="232" spans="1:13" s="3" customFormat="1" ht="40.5" customHeight="1" x14ac:dyDescent="0.4">
      <c r="A232" s="63"/>
      <c r="B232" s="253" t="s">
        <v>829</v>
      </c>
      <c r="C232" s="254" t="s">
        <v>830</v>
      </c>
      <c r="D232" s="23" t="s">
        <v>831</v>
      </c>
      <c r="E232" s="24">
        <v>400</v>
      </c>
      <c r="F232" s="130">
        <v>9700</v>
      </c>
      <c r="G232" s="115"/>
      <c r="H232" s="123"/>
      <c r="I232" s="115"/>
      <c r="J232" s="5"/>
      <c r="K232" s="5"/>
      <c r="L232" s="5"/>
    </row>
    <row r="233" spans="1:13" s="3" customFormat="1" ht="33.75" customHeight="1" x14ac:dyDescent="0.4">
      <c r="A233" s="63"/>
      <c r="B233" s="292"/>
      <c r="C233" s="293"/>
      <c r="D233" s="23" t="s">
        <v>832</v>
      </c>
      <c r="E233" s="24">
        <v>2040</v>
      </c>
      <c r="F233" s="130">
        <v>43410</v>
      </c>
      <c r="G233" s="115"/>
      <c r="H233" s="123"/>
      <c r="I233" s="115"/>
      <c r="J233" s="5"/>
      <c r="K233" s="5"/>
      <c r="L233" s="5"/>
    </row>
    <row r="234" spans="1:13" s="3" customFormat="1" ht="48" customHeight="1" x14ac:dyDescent="0.4">
      <c r="B234" s="237" t="s">
        <v>843</v>
      </c>
      <c r="C234" s="238" t="s">
        <v>833</v>
      </c>
      <c r="D234" s="22" t="s">
        <v>844</v>
      </c>
      <c r="E234" s="29">
        <v>400</v>
      </c>
      <c r="F234" s="64">
        <v>10050</v>
      </c>
      <c r="G234" s="115"/>
      <c r="H234" s="123"/>
      <c r="I234" s="115"/>
      <c r="J234" s="5"/>
      <c r="K234" s="5"/>
      <c r="L234" s="5"/>
    </row>
    <row r="235" spans="1:13" s="3" customFormat="1" ht="48" customHeight="1" x14ac:dyDescent="0.4">
      <c r="B235" s="237"/>
      <c r="C235" s="238"/>
      <c r="D235" s="22" t="s">
        <v>845</v>
      </c>
      <c r="E235" s="29">
        <v>2040</v>
      </c>
      <c r="F235" s="64">
        <v>46180</v>
      </c>
      <c r="G235" s="115"/>
      <c r="H235" s="123"/>
      <c r="I235" s="115"/>
      <c r="J235" s="5"/>
      <c r="K235" s="5"/>
      <c r="L235" s="5"/>
    </row>
    <row r="236" spans="1:13" s="3" customFormat="1" ht="40.5" customHeight="1" x14ac:dyDescent="0.4">
      <c r="A236" s="63"/>
      <c r="B236" s="221" t="s">
        <v>834</v>
      </c>
      <c r="C236" s="229" t="s">
        <v>835</v>
      </c>
      <c r="D236" s="23" t="s">
        <v>836</v>
      </c>
      <c r="E236" s="24">
        <v>400</v>
      </c>
      <c r="F236" s="62">
        <v>12600</v>
      </c>
      <c r="G236" s="115"/>
      <c r="H236" s="123"/>
      <c r="I236" s="115"/>
      <c r="J236" s="5"/>
      <c r="K236" s="5"/>
      <c r="L236" s="5"/>
    </row>
    <row r="237" spans="1:13" s="3" customFormat="1" ht="33.75" customHeight="1" x14ac:dyDescent="0.4">
      <c r="A237" s="63"/>
      <c r="B237" s="221"/>
      <c r="C237" s="229"/>
      <c r="D237" s="23" t="s">
        <v>837</v>
      </c>
      <c r="E237" s="24">
        <v>2040</v>
      </c>
      <c r="F237" s="62">
        <v>57640</v>
      </c>
      <c r="G237" s="115"/>
      <c r="H237" s="123"/>
      <c r="I237" s="115"/>
      <c r="J237" s="5"/>
      <c r="K237" s="5"/>
      <c r="L237" s="5"/>
    </row>
    <row r="238" spans="1:13" s="3" customFormat="1" ht="48" customHeight="1" x14ac:dyDescent="0.4">
      <c r="B238" s="237" t="s">
        <v>838</v>
      </c>
      <c r="C238" s="238" t="s">
        <v>839</v>
      </c>
      <c r="D238" s="22" t="s">
        <v>840</v>
      </c>
      <c r="E238" s="29">
        <v>80</v>
      </c>
      <c r="F238" s="64">
        <v>13890</v>
      </c>
      <c r="G238" s="115"/>
      <c r="H238" s="123"/>
      <c r="I238" s="115"/>
      <c r="J238" s="5"/>
      <c r="K238" s="5"/>
      <c r="L238" s="5"/>
    </row>
    <row r="239" spans="1:13" s="3" customFormat="1" ht="48" customHeight="1" x14ac:dyDescent="0.4">
      <c r="B239" s="237"/>
      <c r="C239" s="238"/>
      <c r="D239" s="22" t="s">
        <v>841</v>
      </c>
      <c r="E239" s="29">
        <v>400</v>
      </c>
      <c r="F239" s="64">
        <v>63410</v>
      </c>
      <c r="G239" s="115"/>
      <c r="H239" s="123"/>
      <c r="I239" s="115"/>
      <c r="J239" s="5"/>
      <c r="K239" s="5"/>
      <c r="L239" s="5"/>
    </row>
    <row r="240" spans="1:13" s="1" customFormat="1" ht="50.25" customHeight="1" x14ac:dyDescent="0.35">
      <c r="B240" s="198" t="s">
        <v>293</v>
      </c>
      <c r="C240" s="198"/>
      <c r="D240" s="198" t="s">
        <v>2</v>
      </c>
      <c r="E240" s="198"/>
      <c r="F240" s="198"/>
      <c r="G240" s="109"/>
      <c r="H240" s="116"/>
      <c r="I240" s="115"/>
      <c r="J240" s="109"/>
      <c r="K240" s="109"/>
      <c r="L240" s="109"/>
    </row>
    <row r="241" spans="2:12" s="3" customFormat="1" ht="28.3" x14ac:dyDescent="0.4">
      <c r="B241" s="6" t="s">
        <v>3</v>
      </c>
      <c r="C241" s="6" t="s">
        <v>4</v>
      </c>
      <c r="D241" s="6" t="s">
        <v>5</v>
      </c>
      <c r="E241" s="6" t="s">
        <v>294</v>
      </c>
      <c r="F241" s="7" t="s">
        <v>7</v>
      </c>
      <c r="G241" s="119"/>
      <c r="H241" s="116"/>
      <c r="I241" s="115"/>
      <c r="J241" s="5"/>
      <c r="K241" s="5"/>
      <c r="L241" s="5"/>
    </row>
    <row r="242" spans="2:12" s="3" customFormat="1" ht="71.25" customHeight="1" x14ac:dyDescent="0.4">
      <c r="B242" s="16" t="s">
        <v>562</v>
      </c>
      <c r="C242" s="32" t="s">
        <v>564</v>
      </c>
      <c r="D242" s="8" t="s">
        <v>563</v>
      </c>
      <c r="E242" s="8">
        <v>50</v>
      </c>
      <c r="F242" s="61">
        <v>2090</v>
      </c>
      <c r="G242" s="115"/>
      <c r="H242" s="116"/>
      <c r="I242" s="115"/>
      <c r="J242" s="5"/>
      <c r="K242" s="5"/>
      <c r="L242" s="5"/>
    </row>
    <row r="243" spans="2:12" s="3" customFormat="1" ht="74.25" customHeight="1" x14ac:dyDescent="0.4">
      <c r="B243" s="33" t="s">
        <v>565</v>
      </c>
      <c r="C243" s="34" t="s">
        <v>567</v>
      </c>
      <c r="D243" s="15" t="s">
        <v>566</v>
      </c>
      <c r="E243" s="21">
        <v>50</v>
      </c>
      <c r="F243" s="66">
        <v>2090</v>
      </c>
      <c r="G243" s="115"/>
      <c r="H243" s="116"/>
      <c r="I243" s="115"/>
      <c r="J243" s="5"/>
      <c r="K243" s="5"/>
      <c r="L243" s="5"/>
    </row>
    <row r="244" spans="2:12" s="3" customFormat="1" ht="55.5" customHeight="1" x14ac:dyDescent="0.4">
      <c r="B244" s="16" t="s">
        <v>295</v>
      </c>
      <c r="C244" s="32" t="s">
        <v>296</v>
      </c>
      <c r="D244" s="8" t="s">
        <v>297</v>
      </c>
      <c r="E244" s="8">
        <v>50</v>
      </c>
      <c r="F244" s="61">
        <v>2090</v>
      </c>
      <c r="G244" s="115"/>
      <c r="H244" s="116"/>
      <c r="I244" s="115"/>
      <c r="J244" s="5"/>
      <c r="K244" s="5"/>
      <c r="L244" s="5"/>
    </row>
    <row r="245" spans="2:12" s="3" customFormat="1" ht="60.75" customHeight="1" x14ac:dyDescent="0.4">
      <c r="B245" s="33" t="s">
        <v>298</v>
      </c>
      <c r="C245" s="34" t="s">
        <v>299</v>
      </c>
      <c r="D245" s="15" t="s">
        <v>300</v>
      </c>
      <c r="E245" s="21">
        <v>50</v>
      </c>
      <c r="F245" s="66">
        <v>2090</v>
      </c>
      <c r="G245" s="115"/>
      <c r="H245" s="116"/>
      <c r="I245" s="115"/>
      <c r="J245" s="5"/>
      <c r="K245" s="5"/>
      <c r="L245" s="5"/>
    </row>
    <row r="246" spans="2:12" s="3" customFormat="1" ht="58.5" customHeight="1" x14ac:dyDescent="0.4">
      <c r="B246" s="35" t="s">
        <v>301</v>
      </c>
      <c r="C246" s="36" t="s">
        <v>302</v>
      </c>
      <c r="D246" s="22" t="s">
        <v>303</v>
      </c>
      <c r="E246" s="22">
        <v>50</v>
      </c>
      <c r="F246" s="64">
        <v>2090</v>
      </c>
      <c r="G246" s="115"/>
      <c r="H246" s="116"/>
      <c r="I246" s="115"/>
      <c r="J246" s="5"/>
      <c r="K246" s="5"/>
      <c r="L246" s="5"/>
    </row>
    <row r="247" spans="2:12" s="3" customFormat="1" ht="65.25" customHeight="1" x14ac:dyDescent="0.4">
      <c r="B247" s="37" t="s">
        <v>304</v>
      </c>
      <c r="C247" s="34" t="s">
        <v>305</v>
      </c>
      <c r="D247" s="15" t="s">
        <v>306</v>
      </c>
      <c r="E247" s="15">
        <v>50</v>
      </c>
      <c r="F247" s="62">
        <v>2090</v>
      </c>
      <c r="G247" s="115"/>
      <c r="H247" s="116"/>
      <c r="I247" s="115"/>
      <c r="J247" s="5"/>
      <c r="K247" s="5"/>
      <c r="L247" s="5"/>
    </row>
    <row r="248" spans="2:12" s="3" customFormat="1" ht="48" customHeight="1" x14ac:dyDescent="0.4">
      <c r="B248" s="13" t="s">
        <v>307</v>
      </c>
      <c r="C248" s="38" t="s">
        <v>308</v>
      </c>
      <c r="D248" s="8" t="s">
        <v>309</v>
      </c>
      <c r="E248" s="9">
        <v>1</v>
      </c>
      <c r="F248" s="61">
        <v>460</v>
      </c>
      <c r="G248" s="115"/>
      <c r="H248" s="116"/>
      <c r="I248" s="115"/>
      <c r="J248" s="5"/>
      <c r="K248" s="5"/>
      <c r="L248" s="5"/>
    </row>
    <row r="249" spans="2:12" s="3" customFormat="1" ht="40.5" customHeight="1" x14ac:dyDescent="0.4">
      <c r="B249" s="10" t="s">
        <v>310</v>
      </c>
      <c r="C249" s="39" t="s">
        <v>311</v>
      </c>
      <c r="D249" s="15" t="s">
        <v>312</v>
      </c>
      <c r="E249" s="12">
        <v>1</v>
      </c>
      <c r="F249" s="66">
        <v>460</v>
      </c>
      <c r="G249" s="115"/>
      <c r="H249" s="116"/>
      <c r="I249" s="115"/>
      <c r="J249" s="5"/>
      <c r="K249" s="5"/>
      <c r="L249" s="5"/>
    </row>
    <row r="250" spans="2:12" s="3" customFormat="1" ht="39.75" customHeight="1" x14ac:dyDescent="0.4">
      <c r="B250" s="163" t="s">
        <v>313</v>
      </c>
      <c r="C250" s="164" t="s">
        <v>314</v>
      </c>
      <c r="D250" s="8" t="s">
        <v>315</v>
      </c>
      <c r="E250" s="9">
        <v>1</v>
      </c>
      <c r="F250" s="61">
        <v>460</v>
      </c>
      <c r="G250" s="115"/>
      <c r="H250" s="116"/>
      <c r="I250" s="115"/>
      <c r="J250" s="5"/>
      <c r="K250" s="5"/>
      <c r="L250" s="5"/>
    </row>
    <row r="251" spans="2:12" s="3" customFormat="1" ht="39.75" customHeight="1" x14ac:dyDescent="0.4">
      <c r="B251" s="177"/>
      <c r="C251" s="178"/>
      <c r="D251" s="179"/>
      <c r="E251" s="180"/>
      <c r="F251" s="181"/>
      <c r="G251" s="115"/>
      <c r="H251" s="116"/>
      <c r="I251" s="115"/>
      <c r="J251" s="5"/>
      <c r="K251" s="5"/>
      <c r="L251" s="5"/>
    </row>
    <row r="252" spans="2:12" s="3" customFormat="1" ht="58.5" customHeight="1" x14ac:dyDescent="0.4">
      <c r="B252" s="234" t="s">
        <v>316</v>
      </c>
      <c r="C252" s="234"/>
      <c r="D252" s="234" t="s">
        <v>2</v>
      </c>
      <c r="E252" s="234"/>
      <c r="F252" s="234"/>
      <c r="G252" s="5"/>
      <c r="H252" s="116"/>
      <c r="I252" s="115"/>
      <c r="J252" s="5"/>
      <c r="K252" s="5"/>
      <c r="L252" s="5"/>
    </row>
    <row r="253" spans="2:12" s="3" customFormat="1" ht="45.75" customHeight="1" x14ac:dyDescent="0.4">
      <c r="B253" s="204" t="s">
        <v>699</v>
      </c>
      <c r="C253" s="204"/>
      <c r="D253" s="204" t="s">
        <v>2</v>
      </c>
      <c r="E253" s="204"/>
      <c r="F253" s="204"/>
      <c r="G253" s="124"/>
      <c r="H253" s="116"/>
      <c r="I253" s="115"/>
      <c r="J253" s="5"/>
      <c r="K253" s="5"/>
      <c r="L253" s="5"/>
    </row>
    <row r="254" spans="2:12" s="3" customFormat="1" ht="53.25" customHeight="1" x14ac:dyDescent="0.4">
      <c r="B254" s="6" t="s">
        <v>3</v>
      </c>
      <c r="C254" s="6" t="s">
        <v>4</v>
      </c>
      <c r="D254" s="6" t="s">
        <v>5</v>
      </c>
      <c r="E254" s="6" t="s">
        <v>211</v>
      </c>
      <c r="F254" s="7" t="s">
        <v>7</v>
      </c>
      <c r="G254" s="5"/>
      <c r="H254" s="116"/>
      <c r="I254" s="115"/>
      <c r="J254" s="5"/>
      <c r="K254" s="5"/>
      <c r="L254" s="5"/>
    </row>
    <row r="255" spans="2:12" s="3" customFormat="1" ht="42" customHeight="1" x14ac:dyDescent="0.4">
      <c r="B255" s="13" t="s">
        <v>371</v>
      </c>
      <c r="C255" s="38" t="s">
        <v>372</v>
      </c>
      <c r="D255" s="22" t="s">
        <v>373</v>
      </c>
      <c r="E255" s="8" t="s">
        <v>365</v>
      </c>
      <c r="F255" s="61">
        <v>62000</v>
      </c>
      <c r="G255" s="115"/>
      <c r="H255" s="116"/>
      <c r="I255" s="115"/>
      <c r="J255" s="5"/>
      <c r="K255" s="5"/>
      <c r="L255" s="5"/>
    </row>
    <row r="256" spans="2:12" s="3" customFormat="1" ht="42" customHeight="1" x14ac:dyDescent="0.4">
      <c r="B256" s="56" t="s">
        <v>368</v>
      </c>
      <c r="C256" s="57" t="s">
        <v>369</v>
      </c>
      <c r="D256" s="58" t="s">
        <v>370</v>
      </c>
      <c r="E256" s="19" t="s">
        <v>365</v>
      </c>
      <c r="F256" s="65">
        <v>48000</v>
      </c>
      <c r="G256" s="115"/>
      <c r="H256" s="116"/>
      <c r="I256" s="115"/>
      <c r="J256" s="5"/>
      <c r="K256" s="5"/>
      <c r="L256" s="5"/>
    </row>
    <row r="257" spans="2:12" s="3" customFormat="1" ht="60.75" customHeight="1" x14ac:dyDescent="0.4">
      <c r="B257" s="13" t="s">
        <v>377</v>
      </c>
      <c r="C257" s="38" t="s">
        <v>378</v>
      </c>
      <c r="D257" s="22" t="s">
        <v>379</v>
      </c>
      <c r="E257" s="8" t="s">
        <v>365</v>
      </c>
      <c r="F257" s="61">
        <v>73500</v>
      </c>
      <c r="G257" s="115"/>
      <c r="H257" s="116"/>
      <c r="I257" s="115"/>
      <c r="J257" s="5"/>
      <c r="K257" s="5"/>
      <c r="L257" s="5"/>
    </row>
    <row r="258" spans="2:12" s="3" customFormat="1" ht="87.75" customHeight="1" x14ac:dyDescent="0.4">
      <c r="B258" s="56" t="s">
        <v>374</v>
      </c>
      <c r="C258" s="57" t="s">
        <v>375</v>
      </c>
      <c r="D258" s="72" t="s">
        <v>376</v>
      </c>
      <c r="E258" s="19" t="s">
        <v>365</v>
      </c>
      <c r="F258" s="65">
        <v>61100</v>
      </c>
      <c r="G258" s="115"/>
      <c r="H258" s="116"/>
      <c r="I258" s="115"/>
      <c r="J258" s="5"/>
      <c r="K258" s="5"/>
      <c r="L258" s="5"/>
    </row>
    <row r="259" spans="2:12" s="3" customFormat="1" ht="84.75" customHeight="1" x14ac:dyDescent="0.4">
      <c r="B259" s="13" t="s">
        <v>380</v>
      </c>
      <c r="C259" s="38" t="s">
        <v>895</v>
      </c>
      <c r="D259" s="29" t="s">
        <v>381</v>
      </c>
      <c r="E259" s="8" t="s">
        <v>365</v>
      </c>
      <c r="F259" s="136" t="s">
        <v>896</v>
      </c>
      <c r="G259" s="115"/>
      <c r="H259" s="116"/>
      <c r="I259" s="115"/>
      <c r="J259" s="5"/>
      <c r="K259" s="5"/>
      <c r="L259" s="5"/>
    </row>
    <row r="260" spans="2:12" s="3" customFormat="1" ht="43.5" customHeight="1" x14ac:dyDescent="0.4">
      <c r="B260" s="248" t="s">
        <v>362</v>
      </c>
      <c r="C260" s="229" t="s">
        <v>363</v>
      </c>
      <c r="D260" s="23" t="s">
        <v>364</v>
      </c>
      <c r="E260" s="24" t="s">
        <v>365</v>
      </c>
      <c r="F260" s="62">
        <v>10500</v>
      </c>
      <c r="G260" s="115"/>
      <c r="H260" s="116"/>
      <c r="I260" s="115"/>
      <c r="J260" s="5"/>
      <c r="K260" s="5"/>
      <c r="L260" s="5"/>
    </row>
    <row r="261" spans="2:12" s="3" customFormat="1" ht="50.25" customHeight="1" x14ac:dyDescent="0.4">
      <c r="B261" s="248"/>
      <c r="C261" s="229"/>
      <c r="D261" s="23" t="s">
        <v>366</v>
      </c>
      <c r="E261" s="24" t="s">
        <v>367</v>
      </c>
      <c r="F261" s="62">
        <v>32500</v>
      </c>
      <c r="G261" s="115"/>
      <c r="H261" s="116"/>
      <c r="I261" s="115"/>
      <c r="J261" s="5"/>
      <c r="K261" s="5"/>
      <c r="L261" s="5"/>
    </row>
    <row r="262" spans="2:12" s="3" customFormat="1" ht="34.5" customHeight="1" x14ac:dyDescent="0.4">
      <c r="B262" s="249" t="s">
        <v>349</v>
      </c>
      <c r="C262" s="249"/>
      <c r="D262" s="249" t="s">
        <v>2</v>
      </c>
      <c r="E262" s="249"/>
      <c r="F262" s="249"/>
      <c r="G262" s="115"/>
      <c r="H262" s="116"/>
      <c r="I262" s="115"/>
      <c r="J262" s="5"/>
      <c r="K262" s="5"/>
      <c r="L262" s="5"/>
    </row>
    <row r="263" spans="2:12" s="3" customFormat="1" ht="45" customHeight="1" x14ac:dyDescent="0.4">
      <c r="B263" s="6" t="s">
        <v>3</v>
      </c>
      <c r="C263" s="6" t="s">
        <v>4</v>
      </c>
      <c r="D263" s="6" t="s">
        <v>5</v>
      </c>
      <c r="E263" s="6" t="s">
        <v>190</v>
      </c>
      <c r="F263" s="7" t="s">
        <v>7</v>
      </c>
      <c r="G263" s="124"/>
      <c r="H263" s="116"/>
      <c r="I263" s="115"/>
      <c r="J263" s="5"/>
      <c r="K263" s="5"/>
      <c r="L263" s="5"/>
    </row>
    <row r="264" spans="2:12" s="3" customFormat="1" ht="56.25" customHeight="1" x14ac:dyDescent="0.4">
      <c r="B264" s="205" t="s">
        <v>350</v>
      </c>
      <c r="C264" s="213" t="s">
        <v>351</v>
      </c>
      <c r="D264" s="22" t="s">
        <v>352</v>
      </c>
      <c r="E264" s="8" t="s">
        <v>342</v>
      </c>
      <c r="F264" s="61">
        <v>72450</v>
      </c>
      <c r="G264" s="115"/>
      <c r="H264" s="116"/>
      <c r="I264" s="115"/>
      <c r="J264" s="5"/>
      <c r="K264" s="5"/>
      <c r="L264" s="5"/>
    </row>
    <row r="265" spans="2:12" s="3" customFormat="1" ht="49.5" customHeight="1" x14ac:dyDescent="0.4">
      <c r="B265" s="205"/>
      <c r="C265" s="213"/>
      <c r="D265" s="22" t="s">
        <v>607</v>
      </c>
      <c r="E265" s="8" t="s">
        <v>442</v>
      </c>
      <c r="F265" s="61">
        <v>318780</v>
      </c>
      <c r="G265" s="115"/>
      <c r="H265" s="116"/>
      <c r="I265" s="115"/>
      <c r="J265" s="5"/>
      <c r="K265" s="5"/>
      <c r="L265" s="5"/>
    </row>
    <row r="266" spans="2:12" s="3" customFormat="1" ht="55.5" customHeight="1" x14ac:dyDescent="0.4">
      <c r="B266" s="215" t="s">
        <v>353</v>
      </c>
      <c r="C266" s="230" t="s">
        <v>354</v>
      </c>
      <c r="D266" s="27" t="s">
        <v>355</v>
      </c>
      <c r="E266" s="21" t="s">
        <v>342</v>
      </c>
      <c r="F266" s="62">
        <v>55200</v>
      </c>
      <c r="G266" s="115"/>
      <c r="H266" s="116"/>
      <c r="I266" s="115"/>
      <c r="J266" s="5"/>
      <c r="K266" s="5"/>
      <c r="L266" s="5"/>
    </row>
    <row r="267" spans="2:12" s="3" customFormat="1" ht="51.75" customHeight="1" x14ac:dyDescent="0.4">
      <c r="B267" s="215"/>
      <c r="C267" s="230"/>
      <c r="D267" s="27" t="s">
        <v>608</v>
      </c>
      <c r="E267" s="21" t="s">
        <v>442</v>
      </c>
      <c r="F267" s="62">
        <v>157780</v>
      </c>
      <c r="G267" s="115"/>
      <c r="H267" s="116"/>
      <c r="I267" s="115"/>
      <c r="J267" s="5"/>
      <c r="K267" s="5"/>
      <c r="L267" s="5"/>
    </row>
    <row r="268" spans="2:12" s="3" customFormat="1" ht="51.75" customHeight="1" x14ac:dyDescent="0.4">
      <c r="B268" s="205" t="s">
        <v>631</v>
      </c>
      <c r="C268" s="213" t="s">
        <v>632</v>
      </c>
      <c r="D268" s="22" t="s">
        <v>633</v>
      </c>
      <c r="E268" s="8" t="s">
        <v>342</v>
      </c>
      <c r="F268" s="61">
        <v>83950</v>
      </c>
      <c r="G268" s="115"/>
      <c r="H268" s="116"/>
      <c r="I268" s="115"/>
      <c r="J268" s="5"/>
      <c r="K268" s="5"/>
      <c r="L268" s="5"/>
    </row>
    <row r="269" spans="2:12" s="3" customFormat="1" ht="51.75" customHeight="1" x14ac:dyDescent="0.4">
      <c r="B269" s="205"/>
      <c r="C269" s="213"/>
      <c r="D269" s="22" t="s">
        <v>634</v>
      </c>
      <c r="E269" s="8" t="s">
        <v>442</v>
      </c>
      <c r="F269" s="61">
        <v>399050</v>
      </c>
      <c r="G269" s="115"/>
      <c r="H269" s="116"/>
      <c r="I269" s="115"/>
      <c r="J269" s="5"/>
      <c r="K269" s="5"/>
      <c r="L269" s="5"/>
    </row>
    <row r="270" spans="2:12" s="3" customFormat="1" ht="31.5" customHeight="1" x14ac:dyDescent="0.4">
      <c r="B270" s="204" t="s">
        <v>571</v>
      </c>
      <c r="C270" s="204"/>
      <c r="D270" s="204" t="s">
        <v>2</v>
      </c>
      <c r="E270" s="204"/>
      <c r="F270" s="204"/>
      <c r="G270" s="119"/>
      <c r="H270" s="116"/>
      <c r="I270" s="115"/>
      <c r="J270" s="5"/>
      <c r="K270" s="5"/>
      <c r="L270" s="5"/>
    </row>
    <row r="271" spans="2:12" s="3" customFormat="1" ht="84" customHeight="1" x14ac:dyDescent="0.4">
      <c r="B271" s="6" t="s">
        <v>3</v>
      </c>
      <c r="C271" s="6" t="s">
        <v>4</v>
      </c>
      <c r="D271" s="6" t="s">
        <v>5</v>
      </c>
      <c r="E271" s="6" t="s">
        <v>694</v>
      </c>
      <c r="F271" s="7" t="s">
        <v>7</v>
      </c>
      <c r="G271" s="115"/>
      <c r="H271" s="116"/>
      <c r="I271" s="115"/>
      <c r="J271" s="5"/>
      <c r="K271" s="5"/>
      <c r="L271" s="5"/>
    </row>
    <row r="272" spans="2:12" s="3" customFormat="1" ht="33" customHeight="1" x14ac:dyDescent="0.4">
      <c r="B272" s="205" t="s">
        <v>572</v>
      </c>
      <c r="C272" s="206" t="s">
        <v>573</v>
      </c>
      <c r="D272" s="8" t="s">
        <v>574</v>
      </c>
      <c r="E272" s="9" t="s">
        <v>575</v>
      </c>
      <c r="F272" s="61">
        <v>13200</v>
      </c>
      <c r="G272" s="115"/>
      <c r="H272" s="116"/>
      <c r="I272" s="115"/>
      <c r="J272" s="5"/>
      <c r="K272" s="5"/>
      <c r="L272" s="5"/>
    </row>
    <row r="273" spans="2:12" s="3" customFormat="1" ht="40.5" customHeight="1" x14ac:dyDescent="0.4">
      <c r="B273" s="205"/>
      <c r="C273" s="206"/>
      <c r="D273" s="8" t="s">
        <v>609</v>
      </c>
      <c r="E273" s="9" t="s">
        <v>576</v>
      </c>
      <c r="F273" s="61">
        <v>35200</v>
      </c>
      <c r="G273" s="115"/>
      <c r="H273" s="116"/>
      <c r="I273" s="115"/>
      <c r="J273" s="5"/>
      <c r="K273" s="5"/>
      <c r="L273" s="5"/>
    </row>
    <row r="274" spans="2:12" s="3" customFormat="1" ht="47.25" customHeight="1" x14ac:dyDescent="0.4">
      <c r="B274" s="239" t="s">
        <v>586</v>
      </c>
      <c r="C274" s="240" t="s">
        <v>587</v>
      </c>
      <c r="D274" s="42" t="s">
        <v>588</v>
      </c>
      <c r="E274" s="43" t="s">
        <v>575</v>
      </c>
      <c r="F274" s="62">
        <v>5500</v>
      </c>
      <c r="G274" s="115"/>
      <c r="H274" s="116"/>
      <c r="I274" s="115"/>
      <c r="J274" s="5"/>
      <c r="K274" s="5"/>
      <c r="L274" s="5"/>
    </row>
    <row r="275" spans="2:12" s="3" customFormat="1" ht="33.75" customHeight="1" x14ac:dyDescent="0.4">
      <c r="B275" s="239"/>
      <c r="C275" s="240"/>
      <c r="D275" s="42" t="s">
        <v>589</v>
      </c>
      <c r="E275" s="43" t="s">
        <v>576</v>
      </c>
      <c r="F275" s="62">
        <v>9900</v>
      </c>
      <c r="G275" s="115"/>
      <c r="H275" s="116"/>
      <c r="I275" s="115"/>
      <c r="J275" s="5"/>
      <c r="K275" s="5"/>
      <c r="L275" s="5"/>
    </row>
    <row r="276" spans="2:12" s="3" customFormat="1" ht="28.5" customHeight="1" x14ac:dyDescent="0.4">
      <c r="B276" s="204" t="s">
        <v>317</v>
      </c>
      <c r="C276" s="204"/>
      <c r="D276" s="204" t="s">
        <v>2</v>
      </c>
      <c r="E276" s="204"/>
      <c r="F276" s="204"/>
      <c r="G276" s="115"/>
      <c r="H276" s="116"/>
      <c r="I276" s="115"/>
      <c r="J276" s="5"/>
      <c r="K276" s="5"/>
      <c r="L276" s="5"/>
    </row>
    <row r="277" spans="2:12" s="3" customFormat="1" ht="53.25" customHeight="1" x14ac:dyDescent="0.4">
      <c r="B277" s="6" t="s">
        <v>3</v>
      </c>
      <c r="C277" s="6" t="s">
        <v>4</v>
      </c>
      <c r="D277" s="6" t="s">
        <v>5</v>
      </c>
      <c r="E277" s="6" t="s">
        <v>190</v>
      </c>
      <c r="F277" s="7" t="s">
        <v>7</v>
      </c>
      <c r="G277" s="124"/>
      <c r="H277" s="116"/>
      <c r="I277" s="115"/>
      <c r="J277" s="5"/>
      <c r="K277" s="5"/>
      <c r="L277" s="5"/>
    </row>
    <row r="278" spans="2:12" s="3" customFormat="1" ht="47.25" customHeight="1" x14ac:dyDescent="0.4">
      <c r="B278" s="250" t="s">
        <v>318</v>
      </c>
      <c r="C278" s="213" t="s">
        <v>319</v>
      </c>
      <c r="D278" s="8" t="s">
        <v>320</v>
      </c>
      <c r="E278" s="22" t="s">
        <v>321</v>
      </c>
      <c r="F278" s="64">
        <v>1760</v>
      </c>
      <c r="G278" s="115"/>
      <c r="H278" s="116"/>
      <c r="I278" s="115"/>
      <c r="J278" s="5"/>
      <c r="K278" s="5"/>
      <c r="L278" s="5"/>
    </row>
    <row r="279" spans="2:12" s="3" customFormat="1" ht="59.25" customHeight="1" x14ac:dyDescent="0.4">
      <c r="B279" s="250"/>
      <c r="C279" s="213"/>
      <c r="D279" s="8" t="s">
        <v>322</v>
      </c>
      <c r="E279" s="29" t="s">
        <v>323</v>
      </c>
      <c r="F279" s="64">
        <v>14740</v>
      </c>
      <c r="G279" s="115"/>
      <c r="H279" s="116"/>
      <c r="I279" s="115"/>
      <c r="J279" s="5"/>
      <c r="K279" s="5"/>
      <c r="L279" s="5"/>
    </row>
    <row r="280" spans="2:12" s="3" customFormat="1" ht="47.25" customHeight="1" x14ac:dyDescent="0.4">
      <c r="B280" s="231" t="s">
        <v>324</v>
      </c>
      <c r="C280" s="183" t="s">
        <v>325</v>
      </c>
      <c r="D280" s="27" t="s">
        <v>326</v>
      </c>
      <c r="E280" s="27" t="s">
        <v>321</v>
      </c>
      <c r="F280" s="59">
        <v>1760</v>
      </c>
      <c r="G280" s="115"/>
      <c r="H280" s="116"/>
      <c r="I280" s="115"/>
      <c r="J280" s="5"/>
      <c r="K280" s="5"/>
      <c r="L280" s="5"/>
    </row>
    <row r="281" spans="2:12" s="3" customFormat="1" ht="39" customHeight="1" x14ac:dyDescent="0.4">
      <c r="B281" s="231"/>
      <c r="C281" s="183"/>
      <c r="D281" s="27" t="s">
        <v>327</v>
      </c>
      <c r="E281" s="28" t="s">
        <v>323</v>
      </c>
      <c r="F281" s="59">
        <v>14740</v>
      </c>
      <c r="G281" s="115"/>
      <c r="H281" s="116"/>
      <c r="I281" s="115"/>
      <c r="J281" s="5"/>
      <c r="K281" s="5"/>
      <c r="L281" s="5"/>
    </row>
    <row r="282" spans="2:12" s="3" customFormat="1" ht="47.25" customHeight="1" x14ac:dyDescent="0.4">
      <c r="B282" s="252" t="s">
        <v>328</v>
      </c>
      <c r="C282" s="213" t="s">
        <v>329</v>
      </c>
      <c r="D282" s="22" t="s">
        <v>618</v>
      </c>
      <c r="E282" s="8" t="s">
        <v>330</v>
      </c>
      <c r="F282" s="61">
        <v>450</v>
      </c>
      <c r="G282" s="115"/>
      <c r="H282" s="116"/>
      <c r="I282" s="115"/>
      <c r="J282" s="5"/>
      <c r="K282" s="5"/>
      <c r="L282" s="5"/>
    </row>
    <row r="283" spans="2:12" s="3" customFormat="1" ht="45" customHeight="1" x14ac:dyDescent="0.4">
      <c r="B283" s="252"/>
      <c r="C283" s="213"/>
      <c r="D283" s="8" t="s">
        <v>665</v>
      </c>
      <c r="E283" s="8" t="s">
        <v>330</v>
      </c>
      <c r="F283" s="61">
        <v>450</v>
      </c>
      <c r="G283" s="115"/>
      <c r="H283" s="116"/>
      <c r="I283" s="115"/>
      <c r="J283" s="5"/>
      <c r="K283" s="5"/>
      <c r="L283" s="5"/>
    </row>
    <row r="284" spans="2:12" s="3" customFormat="1" ht="45" customHeight="1" x14ac:dyDescent="0.4">
      <c r="B284" s="252"/>
      <c r="C284" s="213"/>
      <c r="D284" s="8" t="s">
        <v>616</v>
      </c>
      <c r="E284" s="8" t="s">
        <v>331</v>
      </c>
      <c r="F284" s="61">
        <v>3930</v>
      </c>
      <c r="G284" s="115"/>
      <c r="H284" s="116"/>
      <c r="I284" s="115"/>
      <c r="J284" s="5"/>
      <c r="K284" s="5"/>
      <c r="L284" s="5"/>
    </row>
    <row r="285" spans="2:12" s="3" customFormat="1" ht="45" customHeight="1" x14ac:dyDescent="0.4">
      <c r="B285" s="252"/>
      <c r="C285" s="213"/>
      <c r="D285" s="8" t="s">
        <v>617</v>
      </c>
      <c r="E285" s="8" t="s">
        <v>331</v>
      </c>
      <c r="F285" s="61">
        <v>3930</v>
      </c>
      <c r="G285" s="115"/>
      <c r="H285" s="116"/>
      <c r="I285" s="115"/>
      <c r="J285" s="5"/>
      <c r="K285" s="5"/>
      <c r="L285" s="5"/>
    </row>
    <row r="286" spans="2:12" s="3" customFormat="1" ht="50.25" customHeight="1" x14ac:dyDescent="0.4">
      <c r="B286" s="182" t="s">
        <v>332</v>
      </c>
      <c r="C286" s="183" t="s">
        <v>333</v>
      </c>
      <c r="D286" s="27" t="s">
        <v>619</v>
      </c>
      <c r="E286" s="15" t="s">
        <v>330</v>
      </c>
      <c r="F286" s="62">
        <v>450</v>
      </c>
      <c r="G286" s="115"/>
      <c r="H286" s="116"/>
      <c r="I286" s="115"/>
      <c r="J286" s="5"/>
      <c r="K286" s="5"/>
      <c r="L286" s="5"/>
    </row>
    <row r="287" spans="2:12" s="3" customFormat="1" ht="49.5" customHeight="1" x14ac:dyDescent="0.4">
      <c r="B287" s="182"/>
      <c r="C287" s="183"/>
      <c r="D287" s="27" t="s">
        <v>620</v>
      </c>
      <c r="E287" s="15" t="s">
        <v>330</v>
      </c>
      <c r="F287" s="62">
        <v>450</v>
      </c>
      <c r="G287" s="115"/>
      <c r="H287" s="116"/>
      <c r="I287" s="115"/>
      <c r="J287" s="5"/>
      <c r="K287" s="5"/>
      <c r="L287" s="5"/>
    </row>
    <row r="288" spans="2:12" s="3" customFormat="1" ht="49.5" customHeight="1" x14ac:dyDescent="0.4">
      <c r="B288" s="182"/>
      <c r="C288" s="183"/>
      <c r="D288" s="27" t="s">
        <v>621</v>
      </c>
      <c r="E288" s="15" t="s">
        <v>331</v>
      </c>
      <c r="F288" s="62">
        <v>3930</v>
      </c>
      <c r="G288" s="115"/>
      <c r="H288" s="116"/>
      <c r="I288" s="115"/>
      <c r="J288" s="5"/>
      <c r="K288" s="5"/>
      <c r="L288" s="5"/>
    </row>
    <row r="289" spans="2:12" s="3" customFormat="1" ht="49.5" customHeight="1" x14ac:dyDescent="0.4">
      <c r="B289" s="182"/>
      <c r="C289" s="183"/>
      <c r="D289" s="27" t="s">
        <v>622</v>
      </c>
      <c r="E289" s="15" t="s">
        <v>331</v>
      </c>
      <c r="F289" s="62">
        <v>3930</v>
      </c>
      <c r="G289" s="115"/>
      <c r="H289" s="116"/>
      <c r="I289" s="115"/>
      <c r="J289" s="5"/>
      <c r="K289" s="5"/>
      <c r="L289" s="5"/>
    </row>
    <row r="290" spans="2:12" s="3" customFormat="1" ht="43.5" customHeight="1" x14ac:dyDescent="0.4">
      <c r="B290" s="214" t="s">
        <v>334</v>
      </c>
      <c r="C290" s="185" t="s">
        <v>335</v>
      </c>
      <c r="D290" s="146" t="s">
        <v>623</v>
      </c>
      <c r="E290" s="144" t="s">
        <v>330</v>
      </c>
      <c r="F290" s="145">
        <v>450</v>
      </c>
      <c r="G290" s="115"/>
      <c r="H290" s="116"/>
      <c r="I290" s="115"/>
      <c r="J290" s="5"/>
      <c r="K290" s="5"/>
      <c r="L290" s="5"/>
    </row>
    <row r="291" spans="2:12" s="3" customFormat="1" ht="42.75" customHeight="1" x14ac:dyDescent="0.4">
      <c r="B291" s="205"/>
      <c r="C291" s="213"/>
      <c r="D291" s="22" t="s">
        <v>624</v>
      </c>
      <c r="E291" s="8" t="s">
        <v>330</v>
      </c>
      <c r="F291" s="61">
        <v>450</v>
      </c>
      <c r="G291" s="115"/>
      <c r="H291" s="116"/>
      <c r="I291" s="115"/>
      <c r="J291" s="5"/>
      <c r="K291" s="5"/>
      <c r="L291" s="5"/>
    </row>
    <row r="292" spans="2:12" s="3" customFormat="1" ht="42.75" customHeight="1" x14ac:dyDescent="0.4">
      <c r="B292" s="205"/>
      <c r="C292" s="213"/>
      <c r="D292" s="22" t="s">
        <v>625</v>
      </c>
      <c r="E292" s="8" t="s">
        <v>331</v>
      </c>
      <c r="F292" s="61">
        <v>3930</v>
      </c>
      <c r="G292" s="115"/>
      <c r="H292" s="116"/>
      <c r="I292" s="115"/>
      <c r="J292" s="5"/>
      <c r="K292" s="5"/>
      <c r="L292" s="5"/>
    </row>
    <row r="293" spans="2:12" s="3" customFormat="1" ht="42.75" customHeight="1" x14ac:dyDescent="0.4">
      <c r="B293" s="205"/>
      <c r="C293" s="213"/>
      <c r="D293" s="22" t="s">
        <v>626</v>
      </c>
      <c r="E293" s="8" t="s">
        <v>331</v>
      </c>
      <c r="F293" s="61">
        <v>3930</v>
      </c>
      <c r="G293" s="115"/>
      <c r="H293" s="116"/>
      <c r="I293" s="115"/>
      <c r="J293" s="5"/>
      <c r="K293" s="5"/>
      <c r="L293" s="5"/>
    </row>
    <row r="294" spans="2:12" s="3" customFormat="1" ht="43.5" customHeight="1" x14ac:dyDescent="0.4">
      <c r="B294" s="182" t="s">
        <v>336</v>
      </c>
      <c r="C294" s="183" t="s">
        <v>337</v>
      </c>
      <c r="D294" s="27" t="s">
        <v>627</v>
      </c>
      <c r="E294" s="15" t="s">
        <v>330</v>
      </c>
      <c r="F294" s="62">
        <v>450</v>
      </c>
      <c r="G294" s="115"/>
      <c r="H294" s="116"/>
      <c r="I294" s="115"/>
      <c r="J294" s="5"/>
      <c r="K294" s="5"/>
      <c r="L294" s="5"/>
    </row>
    <row r="295" spans="2:12" s="3" customFormat="1" ht="42" customHeight="1" x14ac:dyDescent="0.4">
      <c r="B295" s="182"/>
      <c r="C295" s="183"/>
      <c r="D295" s="27" t="s">
        <v>628</v>
      </c>
      <c r="E295" s="15" t="s">
        <v>330</v>
      </c>
      <c r="F295" s="62">
        <v>450</v>
      </c>
      <c r="G295" s="115"/>
      <c r="H295" s="116"/>
      <c r="I295" s="115"/>
      <c r="J295" s="5"/>
      <c r="K295" s="5"/>
      <c r="L295" s="5"/>
    </row>
    <row r="296" spans="2:12" s="3" customFormat="1" ht="42" customHeight="1" x14ac:dyDescent="0.4">
      <c r="B296" s="182"/>
      <c r="C296" s="183"/>
      <c r="D296" s="27" t="s">
        <v>629</v>
      </c>
      <c r="E296" s="15" t="s">
        <v>331</v>
      </c>
      <c r="F296" s="62">
        <v>3930</v>
      </c>
      <c r="G296" s="115"/>
      <c r="H296" s="116"/>
      <c r="I296" s="115"/>
      <c r="J296" s="5"/>
      <c r="K296" s="5"/>
      <c r="L296" s="5"/>
    </row>
    <row r="297" spans="2:12" s="3" customFormat="1" ht="42" customHeight="1" x14ac:dyDescent="0.4">
      <c r="B297" s="182"/>
      <c r="C297" s="183"/>
      <c r="D297" s="27" t="s">
        <v>630</v>
      </c>
      <c r="E297" s="15" t="s">
        <v>331</v>
      </c>
      <c r="F297" s="62">
        <v>3930</v>
      </c>
      <c r="G297" s="115"/>
      <c r="H297" s="116"/>
      <c r="I297" s="115"/>
      <c r="J297" s="5"/>
      <c r="K297" s="5"/>
      <c r="L297" s="5"/>
    </row>
    <row r="298" spans="2:12" s="3" customFormat="1" ht="31.5" customHeight="1" x14ac:dyDescent="0.4">
      <c r="B298" s="204" t="s">
        <v>338</v>
      </c>
      <c r="C298" s="204"/>
      <c r="D298" s="204" t="s">
        <v>2</v>
      </c>
      <c r="E298" s="204"/>
      <c r="F298" s="204"/>
      <c r="G298" s="115"/>
      <c r="H298" s="116"/>
      <c r="I298" s="115"/>
      <c r="J298" s="5"/>
      <c r="K298" s="5"/>
      <c r="L298" s="5"/>
    </row>
    <row r="299" spans="2:12" s="3" customFormat="1" ht="46.5" customHeight="1" x14ac:dyDescent="0.4">
      <c r="B299" s="6" t="s">
        <v>3</v>
      </c>
      <c r="C299" s="6" t="s">
        <v>4</v>
      </c>
      <c r="D299" s="6" t="s">
        <v>5</v>
      </c>
      <c r="E299" s="6" t="s">
        <v>190</v>
      </c>
      <c r="F299" s="7" t="s">
        <v>7</v>
      </c>
      <c r="G299" s="124"/>
      <c r="H299" s="116"/>
      <c r="I299" s="115"/>
      <c r="J299" s="5"/>
      <c r="K299" s="5"/>
      <c r="L299" s="5"/>
    </row>
    <row r="300" spans="2:12" s="3" customFormat="1" ht="45" customHeight="1" x14ac:dyDescent="0.4">
      <c r="B300" s="215" t="s">
        <v>347</v>
      </c>
      <c r="C300" s="230" t="s">
        <v>938</v>
      </c>
      <c r="D300" s="21" t="s">
        <v>348</v>
      </c>
      <c r="E300" s="21" t="s">
        <v>342</v>
      </c>
      <c r="F300" s="62">
        <v>11210</v>
      </c>
      <c r="G300" s="115"/>
      <c r="H300" s="116"/>
      <c r="I300" s="115"/>
      <c r="J300" s="5"/>
      <c r="K300" s="5"/>
      <c r="L300" s="5"/>
    </row>
    <row r="301" spans="2:12" s="3" customFormat="1" ht="44.25" customHeight="1" x14ac:dyDescent="0.4">
      <c r="B301" s="215"/>
      <c r="C301" s="230"/>
      <c r="D301" s="27" t="s">
        <v>606</v>
      </c>
      <c r="E301" s="21" t="s">
        <v>442</v>
      </c>
      <c r="F301" s="62">
        <v>74060</v>
      </c>
      <c r="G301" s="115"/>
      <c r="H301" s="116"/>
      <c r="I301" s="115"/>
      <c r="J301" s="5"/>
      <c r="K301" s="5"/>
      <c r="L301" s="5"/>
    </row>
    <row r="302" spans="2:12" s="3" customFormat="1" ht="58.5" customHeight="1" x14ac:dyDescent="0.4">
      <c r="B302" s="205" t="s">
        <v>345</v>
      </c>
      <c r="C302" s="213" t="s">
        <v>939</v>
      </c>
      <c r="D302" s="8" t="s">
        <v>346</v>
      </c>
      <c r="E302" s="8" t="s">
        <v>342</v>
      </c>
      <c r="F302" s="61">
        <v>9490</v>
      </c>
      <c r="G302" s="115"/>
      <c r="H302" s="116"/>
      <c r="I302" s="115"/>
      <c r="J302" s="5"/>
      <c r="K302" s="5"/>
      <c r="L302" s="5"/>
    </row>
    <row r="303" spans="2:12" s="3" customFormat="1" ht="58.5" customHeight="1" x14ac:dyDescent="0.4">
      <c r="B303" s="205"/>
      <c r="C303" s="213"/>
      <c r="D303" s="8" t="s">
        <v>605</v>
      </c>
      <c r="E303" s="8" t="s">
        <v>442</v>
      </c>
      <c r="F303" s="61">
        <v>67620</v>
      </c>
      <c r="G303" s="115"/>
      <c r="H303" s="116"/>
      <c r="I303" s="115"/>
      <c r="J303" s="5"/>
      <c r="K303" s="5"/>
      <c r="L303" s="5"/>
    </row>
    <row r="304" spans="2:12" s="3" customFormat="1" ht="56.25" customHeight="1" x14ac:dyDescent="0.4">
      <c r="B304" s="182" t="s">
        <v>339</v>
      </c>
      <c r="C304" s="183" t="s">
        <v>340</v>
      </c>
      <c r="D304" s="15" t="s">
        <v>341</v>
      </c>
      <c r="E304" s="15" t="s">
        <v>342</v>
      </c>
      <c r="F304" s="62">
        <v>7760</v>
      </c>
      <c r="G304" s="115"/>
      <c r="H304" s="116"/>
      <c r="I304" s="115"/>
      <c r="J304" s="5"/>
      <c r="K304" s="5"/>
      <c r="L304" s="5"/>
    </row>
    <row r="305" spans="2:12" s="3" customFormat="1" ht="61.5" customHeight="1" x14ac:dyDescent="0.4">
      <c r="B305" s="182"/>
      <c r="C305" s="183"/>
      <c r="D305" s="15" t="s">
        <v>603</v>
      </c>
      <c r="E305" s="15" t="s">
        <v>442</v>
      </c>
      <c r="F305" s="62">
        <v>61180</v>
      </c>
      <c r="G305" s="115"/>
      <c r="H305" s="116"/>
      <c r="I305" s="115"/>
      <c r="J305" s="5"/>
      <c r="K305" s="5"/>
      <c r="L305" s="5"/>
    </row>
    <row r="306" spans="2:12" s="3" customFormat="1" ht="60" customHeight="1" x14ac:dyDescent="0.4">
      <c r="B306" s="205" t="s">
        <v>343</v>
      </c>
      <c r="C306" s="213" t="s">
        <v>940</v>
      </c>
      <c r="D306" s="8" t="s">
        <v>344</v>
      </c>
      <c r="E306" s="8" t="s">
        <v>342</v>
      </c>
      <c r="F306" s="61">
        <v>10010</v>
      </c>
      <c r="G306" s="115"/>
      <c r="H306" s="116"/>
      <c r="I306" s="115"/>
      <c r="J306" s="5"/>
      <c r="K306" s="5"/>
      <c r="L306" s="5"/>
    </row>
    <row r="307" spans="2:12" s="3" customFormat="1" ht="60" customHeight="1" x14ac:dyDescent="0.4">
      <c r="B307" s="205"/>
      <c r="C307" s="213"/>
      <c r="D307" s="8" t="s">
        <v>604</v>
      </c>
      <c r="E307" s="8" t="s">
        <v>442</v>
      </c>
      <c r="F307" s="61">
        <v>74060</v>
      </c>
      <c r="G307" s="115"/>
      <c r="H307" s="116"/>
      <c r="I307" s="115"/>
      <c r="J307" s="5"/>
      <c r="K307" s="5"/>
      <c r="L307" s="5"/>
    </row>
    <row r="308" spans="2:12" s="3" customFormat="1" ht="42" customHeight="1" x14ac:dyDescent="0.4">
      <c r="B308" s="182" t="s">
        <v>612</v>
      </c>
      <c r="C308" s="183" t="s">
        <v>613</v>
      </c>
      <c r="D308" s="21" t="s">
        <v>614</v>
      </c>
      <c r="E308" s="15" t="s">
        <v>342</v>
      </c>
      <c r="F308" s="62">
        <v>13460</v>
      </c>
      <c r="G308" s="115"/>
      <c r="H308" s="116"/>
      <c r="I308" s="115"/>
      <c r="J308" s="5"/>
      <c r="K308" s="5"/>
      <c r="L308" s="5"/>
    </row>
    <row r="309" spans="2:12" s="3" customFormat="1" ht="42" customHeight="1" x14ac:dyDescent="0.4">
      <c r="B309" s="182"/>
      <c r="C309" s="183"/>
      <c r="D309" s="21" t="s">
        <v>615</v>
      </c>
      <c r="E309" s="15" t="s">
        <v>442</v>
      </c>
      <c r="F309" s="62">
        <v>86940</v>
      </c>
      <c r="G309" s="115"/>
      <c r="H309" s="116"/>
      <c r="I309" s="115"/>
      <c r="J309" s="5"/>
      <c r="K309" s="5"/>
      <c r="L309" s="5"/>
    </row>
    <row r="310" spans="2:12" s="3" customFormat="1" ht="31.5" customHeight="1" x14ac:dyDescent="0.4">
      <c r="B310" s="204" t="s">
        <v>698</v>
      </c>
      <c r="C310" s="204"/>
      <c r="D310" s="204" t="s">
        <v>2</v>
      </c>
      <c r="E310" s="204"/>
      <c r="F310" s="204"/>
      <c r="G310" s="115"/>
      <c r="H310" s="116"/>
      <c r="I310" s="115"/>
      <c r="J310" s="5"/>
      <c r="K310" s="5"/>
      <c r="L310" s="5"/>
    </row>
    <row r="311" spans="2:12" s="3" customFormat="1" ht="48.75" customHeight="1" x14ac:dyDescent="0.4">
      <c r="B311" s="6" t="s">
        <v>3</v>
      </c>
      <c r="C311" s="6" t="s">
        <v>4</v>
      </c>
      <c r="D311" s="6" t="s">
        <v>5</v>
      </c>
      <c r="E311" s="6" t="s">
        <v>211</v>
      </c>
      <c r="F311" s="7" t="s">
        <v>7</v>
      </c>
      <c r="G311" s="119"/>
      <c r="H311" s="116"/>
      <c r="I311" s="115"/>
      <c r="J311" s="5"/>
      <c r="K311" s="5"/>
      <c r="L311" s="5"/>
    </row>
    <row r="312" spans="2:12" s="3" customFormat="1" ht="48.75" customHeight="1" x14ac:dyDescent="0.4">
      <c r="B312" s="205" t="s">
        <v>356</v>
      </c>
      <c r="C312" s="213" t="s">
        <v>357</v>
      </c>
      <c r="D312" s="8" t="s">
        <v>358</v>
      </c>
      <c r="E312" s="8" t="s">
        <v>359</v>
      </c>
      <c r="F312" s="61">
        <v>5580</v>
      </c>
      <c r="G312" s="115"/>
      <c r="H312" s="116"/>
      <c r="I312" s="115"/>
      <c r="J312" s="5"/>
      <c r="K312" s="5"/>
      <c r="L312" s="5"/>
    </row>
    <row r="313" spans="2:12" s="3" customFormat="1" ht="49.5" customHeight="1" x14ac:dyDescent="0.4">
      <c r="B313" s="205"/>
      <c r="C313" s="213"/>
      <c r="D313" s="22" t="s">
        <v>360</v>
      </c>
      <c r="E313" s="8" t="s">
        <v>361</v>
      </c>
      <c r="F313" s="61">
        <v>43300</v>
      </c>
      <c r="G313" s="115"/>
      <c r="H313" s="116"/>
      <c r="I313" s="115"/>
      <c r="J313" s="5"/>
      <c r="K313" s="5"/>
      <c r="L313" s="5"/>
    </row>
    <row r="314" spans="2:12" s="3" customFormat="1" ht="50.25" customHeight="1" x14ac:dyDescent="0.4">
      <c r="B314" s="182" t="s">
        <v>382</v>
      </c>
      <c r="C314" s="232" t="s">
        <v>383</v>
      </c>
      <c r="D314" s="40" t="s">
        <v>384</v>
      </c>
      <c r="E314" s="41" t="s">
        <v>385</v>
      </c>
      <c r="F314" s="62">
        <v>4850</v>
      </c>
      <c r="G314" s="115"/>
      <c r="H314" s="116"/>
      <c r="I314" s="115"/>
      <c r="J314" s="5"/>
      <c r="K314" s="5"/>
      <c r="L314" s="5"/>
    </row>
    <row r="315" spans="2:12" s="3" customFormat="1" ht="50.25" customHeight="1" x14ac:dyDescent="0.4">
      <c r="B315" s="182"/>
      <c r="C315" s="232"/>
      <c r="D315" s="40" t="s">
        <v>386</v>
      </c>
      <c r="E315" s="41" t="s">
        <v>387</v>
      </c>
      <c r="F315" s="62">
        <v>22180</v>
      </c>
      <c r="G315" s="115"/>
      <c r="H315" s="116"/>
      <c r="I315" s="115"/>
      <c r="J315" s="5"/>
      <c r="K315" s="5"/>
      <c r="L315" s="5"/>
    </row>
    <row r="316" spans="2:12" s="3" customFormat="1" ht="33.75" customHeight="1" x14ac:dyDescent="0.4">
      <c r="B316" s="199" t="s">
        <v>590</v>
      </c>
      <c r="C316" s="184" t="s">
        <v>591</v>
      </c>
      <c r="D316" s="129" t="s">
        <v>592</v>
      </c>
      <c r="E316" s="8" t="s">
        <v>593</v>
      </c>
      <c r="F316" s="61">
        <v>1450</v>
      </c>
      <c r="G316" s="115"/>
      <c r="H316" s="116"/>
      <c r="I316" s="115"/>
      <c r="J316" s="5"/>
      <c r="K316" s="5"/>
      <c r="L316" s="5"/>
    </row>
    <row r="317" spans="2:12" s="3" customFormat="1" ht="33.75" customHeight="1" x14ac:dyDescent="0.4">
      <c r="B317" s="199"/>
      <c r="C317" s="185"/>
      <c r="D317" s="129" t="s">
        <v>595</v>
      </c>
      <c r="E317" s="8" t="s">
        <v>594</v>
      </c>
      <c r="F317" s="61">
        <v>6240</v>
      </c>
      <c r="G317" s="115"/>
      <c r="H317" s="116"/>
      <c r="I317" s="115"/>
      <c r="J317" s="5"/>
      <c r="K317" s="5"/>
      <c r="L317" s="5"/>
    </row>
    <row r="318" spans="2:12" s="1" customFormat="1" ht="57.75" customHeight="1" x14ac:dyDescent="0.35">
      <c r="B318" s="234" t="s">
        <v>388</v>
      </c>
      <c r="C318" s="234"/>
      <c r="D318" s="234" t="s">
        <v>2</v>
      </c>
      <c r="E318" s="234"/>
      <c r="F318" s="234"/>
      <c r="G318" s="5"/>
      <c r="H318" s="116"/>
      <c r="I318" s="115"/>
      <c r="J318" s="109"/>
      <c r="K318" s="109"/>
      <c r="L318" s="109"/>
    </row>
    <row r="319" spans="2:12" s="3" customFormat="1" ht="28.5" customHeight="1" x14ac:dyDescent="0.4">
      <c r="B319" s="204" t="s">
        <v>801</v>
      </c>
      <c r="C319" s="204"/>
      <c r="D319" s="204"/>
      <c r="E319" s="204"/>
      <c r="F319" s="204"/>
      <c r="G319" s="119"/>
      <c r="H319" s="116"/>
      <c r="I319" s="115"/>
      <c r="J319" s="5"/>
      <c r="K319" s="5"/>
      <c r="L319" s="5"/>
    </row>
    <row r="320" spans="2:12" s="3" customFormat="1" ht="28.3" x14ac:dyDescent="0.4">
      <c r="B320" s="20" t="s">
        <v>3</v>
      </c>
      <c r="C320" s="20" t="s">
        <v>4</v>
      </c>
      <c r="D320" s="20" t="s">
        <v>5</v>
      </c>
      <c r="E320" s="20" t="s">
        <v>190</v>
      </c>
      <c r="F320" s="7" t="s">
        <v>7</v>
      </c>
      <c r="G320" s="5"/>
      <c r="H320" s="116"/>
      <c r="I320" s="115"/>
      <c r="J320" s="5"/>
      <c r="K320" s="5"/>
      <c r="L320" s="5"/>
    </row>
    <row r="321" spans="2:12" s="3" customFormat="1" ht="41.25" customHeight="1" x14ac:dyDescent="0.4">
      <c r="B321" s="199" t="s">
        <v>848</v>
      </c>
      <c r="C321" s="184" t="s">
        <v>861</v>
      </c>
      <c r="D321" s="129" t="s">
        <v>849</v>
      </c>
      <c r="E321" s="8" t="s">
        <v>858</v>
      </c>
      <c r="F321" s="61">
        <v>10250</v>
      </c>
      <c r="G321" s="115"/>
      <c r="H321" s="116"/>
      <c r="I321" s="115"/>
      <c r="J321" s="5"/>
      <c r="K321" s="5"/>
      <c r="L321" s="5"/>
    </row>
    <row r="322" spans="2:12" s="3" customFormat="1" ht="41.25" customHeight="1" x14ac:dyDescent="0.4">
      <c r="B322" s="199"/>
      <c r="C322" s="185"/>
      <c r="D322" s="129" t="s">
        <v>850</v>
      </c>
      <c r="E322" s="8" t="s">
        <v>859</v>
      </c>
      <c r="F322" s="61">
        <v>26030</v>
      </c>
      <c r="G322" s="115"/>
      <c r="H322" s="116"/>
      <c r="I322" s="115"/>
      <c r="J322" s="5"/>
      <c r="K322" s="5"/>
      <c r="L322" s="5"/>
    </row>
    <row r="323" spans="2:12" s="3" customFormat="1" ht="39" customHeight="1" x14ac:dyDescent="0.4">
      <c r="B323" s="228" t="s">
        <v>842</v>
      </c>
      <c r="C323" s="183" t="s">
        <v>600</v>
      </c>
      <c r="D323" s="15" t="s">
        <v>601</v>
      </c>
      <c r="E323" s="15" t="s">
        <v>392</v>
      </c>
      <c r="F323" s="62">
        <v>6300</v>
      </c>
      <c r="G323" s="115"/>
      <c r="H323" s="116"/>
      <c r="I323" s="115"/>
      <c r="J323" s="5"/>
      <c r="K323" s="5"/>
      <c r="L323" s="5"/>
    </row>
    <row r="324" spans="2:12" s="3" customFormat="1" ht="39" customHeight="1" x14ac:dyDescent="0.4">
      <c r="B324" s="228"/>
      <c r="C324" s="183"/>
      <c r="D324" s="15" t="s">
        <v>602</v>
      </c>
      <c r="E324" s="15" t="s">
        <v>177</v>
      </c>
      <c r="F324" s="62">
        <v>22080</v>
      </c>
      <c r="G324" s="115"/>
      <c r="H324" s="116"/>
      <c r="I324" s="115"/>
      <c r="J324" s="5"/>
      <c r="K324" s="5"/>
      <c r="L324" s="5"/>
    </row>
    <row r="325" spans="2:12" s="3" customFormat="1" ht="33" customHeight="1" x14ac:dyDescent="0.4">
      <c r="B325" s="205" t="s">
        <v>389</v>
      </c>
      <c r="C325" s="206" t="s">
        <v>390</v>
      </c>
      <c r="D325" s="8" t="s">
        <v>391</v>
      </c>
      <c r="E325" s="9" t="s">
        <v>392</v>
      </c>
      <c r="F325" s="61">
        <v>7890</v>
      </c>
      <c r="G325" s="115"/>
      <c r="H325" s="116"/>
      <c r="I325" s="115"/>
      <c r="J325" s="5"/>
      <c r="K325" s="5"/>
      <c r="L325" s="5"/>
    </row>
    <row r="326" spans="2:12" s="3" customFormat="1" ht="40.5" customHeight="1" x14ac:dyDescent="0.4">
      <c r="B326" s="205"/>
      <c r="C326" s="206"/>
      <c r="D326" s="8" t="s">
        <v>393</v>
      </c>
      <c r="E326" s="9" t="s">
        <v>177</v>
      </c>
      <c r="F326" s="61">
        <v>20020</v>
      </c>
      <c r="G326" s="115"/>
      <c r="H326" s="116"/>
      <c r="I326" s="115"/>
      <c r="J326" s="5"/>
      <c r="K326" s="5"/>
      <c r="L326" s="5"/>
    </row>
    <row r="327" spans="2:12" s="3" customFormat="1" ht="55.5" customHeight="1" x14ac:dyDescent="0.4">
      <c r="B327" s="182" t="s">
        <v>394</v>
      </c>
      <c r="C327" s="183" t="s">
        <v>395</v>
      </c>
      <c r="D327" s="15" t="s">
        <v>396</v>
      </c>
      <c r="E327" s="15" t="s">
        <v>392</v>
      </c>
      <c r="F327" s="62">
        <v>4850</v>
      </c>
      <c r="G327" s="115"/>
      <c r="H327" s="116"/>
      <c r="I327" s="115"/>
      <c r="J327" s="5"/>
      <c r="K327" s="5"/>
      <c r="L327" s="5"/>
    </row>
    <row r="328" spans="2:12" s="3" customFormat="1" ht="55.5" customHeight="1" x14ac:dyDescent="0.4">
      <c r="B328" s="182"/>
      <c r="C328" s="183"/>
      <c r="D328" s="15" t="s">
        <v>397</v>
      </c>
      <c r="E328" s="15" t="s">
        <v>177</v>
      </c>
      <c r="F328" s="62">
        <v>16980</v>
      </c>
      <c r="G328" s="115"/>
      <c r="H328" s="116"/>
      <c r="I328" s="115"/>
      <c r="J328" s="5"/>
      <c r="K328" s="5"/>
      <c r="L328" s="5"/>
    </row>
    <row r="329" spans="2:12" s="3" customFormat="1" ht="63" customHeight="1" x14ac:dyDescent="0.4">
      <c r="B329" s="205" t="s">
        <v>398</v>
      </c>
      <c r="C329" s="206" t="s">
        <v>399</v>
      </c>
      <c r="D329" s="8" t="s">
        <v>400</v>
      </c>
      <c r="E329" s="9" t="s">
        <v>401</v>
      </c>
      <c r="F329" s="61">
        <v>3230</v>
      </c>
      <c r="G329" s="115"/>
      <c r="H329" s="116"/>
      <c r="I329" s="115"/>
      <c r="J329" s="5"/>
      <c r="K329" s="5"/>
      <c r="L329" s="5"/>
    </row>
    <row r="330" spans="2:12" s="3" customFormat="1" ht="65.25" customHeight="1" x14ac:dyDescent="0.4">
      <c r="B330" s="205"/>
      <c r="C330" s="206"/>
      <c r="D330" s="8" t="s">
        <v>402</v>
      </c>
      <c r="E330" s="9" t="s">
        <v>387</v>
      </c>
      <c r="F330" s="61">
        <v>23100</v>
      </c>
      <c r="G330" s="115"/>
      <c r="H330" s="116"/>
      <c r="I330" s="115"/>
      <c r="J330" s="5"/>
      <c r="K330" s="5"/>
      <c r="L330" s="5"/>
    </row>
    <row r="331" spans="2:12" s="3" customFormat="1" ht="33.75" customHeight="1" x14ac:dyDescent="0.4">
      <c r="B331" s="182" t="s">
        <v>403</v>
      </c>
      <c r="C331" s="243" t="s">
        <v>404</v>
      </c>
      <c r="D331" s="15" t="s">
        <v>405</v>
      </c>
      <c r="E331" s="12" t="s">
        <v>406</v>
      </c>
      <c r="F331" s="62">
        <v>7050</v>
      </c>
      <c r="G331" s="115"/>
      <c r="H331" s="116"/>
      <c r="I331" s="115"/>
      <c r="J331" s="5"/>
      <c r="K331" s="5"/>
      <c r="L331" s="5"/>
    </row>
    <row r="332" spans="2:12" s="3" customFormat="1" ht="33.75" customHeight="1" x14ac:dyDescent="0.4">
      <c r="B332" s="182"/>
      <c r="C332" s="243"/>
      <c r="D332" s="15" t="s">
        <v>407</v>
      </c>
      <c r="E332" s="12" t="s">
        <v>203</v>
      </c>
      <c r="F332" s="62">
        <v>27950</v>
      </c>
      <c r="G332" s="115"/>
      <c r="H332" s="116"/>
      <c r="I332" s="115"/>
      <c r="J332" s="5"/>
      <c r="K332" s="5"/>
      <c r="L332" s="5"/>
    </row>
    <row r="333" spans="2:12" s="3" customFormat="1" ht="14.25" customHeight="1" x14ac:dyDescent="0.4">
      <c r="B333" s="222" t="s">
        <v>414</v>
      </c>
      <c r="C333" s="212" t="s">
        <v>415</v>
      </c>
      <c r="D333" s="45" t="s">
        <v>416</v>
      </c>
      <c r="E333" s="45" t="s">
        <v>401</v>
      </c>
      <c r="F333" s="61">
        <v>1620</v>
      </c>
      <c r="G333" s="115"/>
      <c r="H333" s="116"/>
      <c r="I333" s="115"/>
      <c r="J333" s="5"/>
      <c r="K333" s="5"/>
      <c r="L333" s="5"/>
    </row>
    <row r="334" spans="2:12" s="3" customFormat="1" ht="14.25" customHeight="1" x14ac:dyDescent="0.4">
      <c r="B334" s="222"/>
      <c r="C334" s="212"/>
      <c r="D334" s="45" t="s">
        <v>417</v>
      </c>
      <c r="E334" s="46" t="s">
        <v>418</v>
      </c>
      <c r="F334" s="61">
        <v>7390</v>
      </c>
      <c r="G334" s="115"/>
      <c r="H334" s="116"/>
      <c r="I334" s="115"/>
      <c r="J334" s="5"/>
      <c r="K334" s="5"/>
      <c r="L334" s="5"/>
    </row>
    <row r="335" spans="2:12" s="3" customFormat="1" ht="14.25" customHeight="1" x14ac:dyDescent="0.4">
      <c r="B335" s="222"/>
      <c r="C335" s="212"/>
      <c r="D335" s="45" t="s">
        <v>419</v>
      </c>
      <c r="E335" s="46" t="s">
        <v>220</v>
      </c>
      <c r="F335" s="61">
        <v>51400</v>
      </c>
      <c r="G335" s="115"/>
      <c r="H335" s="116"/>
      <c r="I335" s="115"/>
      <c r="J335" s="5"/>
      <c r="K335" s="5"/>
      <c r="L335" s="5"/>
    </row>
    <row r="336" spans="2:12" s="3" customFormat="1" ht="33.75" customHeight="1" x14ac:dyDescent="0.4">
      <c r="B336" s="192" t="s">
        <v>199</v>
      </c>
      <c r="C336" s="195" t="s">
        <v>802</v>
      </c>
      <c r="D336" s="19" t="s">
        <v>200</v>
      </c>
      <c r="E336" s="24" t="s">
        <v>177</v>
      </c>
      <c r="F336" s="62">
        <v>5450</v>
      </c>
      <c r="G336" s="115"/>
      <c r="H336" s="116"/>
      <c r="I336" s="115"/>
      <c r="J336" s="5"/>
      <c r="K336" s="5"/>
      <c r="L336" s="5"/>
    </row>
    <row r="337" spans="2:12" s="3" customFormat="1" ht="33.450000000000003" customHeight="1" x14ac:dyDescent="0.4">
      <c r="B337" s="193"/>
      <c r="C337" s="196"/>
      <c r="D337" s="19" t="s">
        <v>201</v>
      </c>
      <c r="E337" s="24" t="s">
        <v>188</v>
      </c>
      <c r="F337" s="62">
        <v>24260</v>
      </c>
      <c r="G337" s="115"/>
      <c r="H337" s="116"/>
      <c r="I337" s="115"/>
      <c r="J337" s="5"/>
      <c r="K337" s="5"/>
      <c r="L337" s="5"/>
    </row>
    <row r="338" spans="2:12" s="3" customFormat="1" ht="33.450000000000003" customHeight="1" x14ac:dyDescent="0.4">
      <c r="B338" s="194"/>
      <c r="C338" s="197"/>
      <c r="D338" s="19" t="s">
        <v>202</v>
      </c>
      <c r="E338" s="19" t="s">
        <v>203</v>
      </c>
      <c r="F338" s="65">
        <v>87930</v>
      </c>
      <c r="G338" s="115"/>
      <c r="H338" s="116"/>
      <c r="I338" s="115"/>
      <c r="J338" s="5"/>
      <c r="K338" s="5"/>
      <c r="L338" s="5"/>
    </row>
    <row r="339" spans="2:12" s="3" customFormat="1" ht="51.65" customHeight="1" x14ac:dyDescent="0.4">
      <c r="B339" s="205" t="s">
        <v>382</v>
      </c>
      <c r="C339" s="206" t="s">
        <v>803</v>
      </c>
      <c r="D339" s="45" t="s">
        <v>384</v>
      </c>
      <c r="E339" s="9" t="s">
        <v>406</v>
      </c>
      <c r="F339" s="61">
        <v>4850</v>
      </c>
      <c r="G339" s="115"/>
      <c r="H339" s="116"/>
      <c r="I339" s="115"/>
      <c r="J339" s="5"/>
      <c r="K339" s="5"/>
      <c r="L339" s="5"/>
    </row>
    <row r="340" spans="2:12" s="3" customFormat="1" ht="51.65" customHeight="1" x14ac:dyDescent="0.4">
      <c r="B340" s="205"/>
      <c r="C340" s="206"/>
      <c r="D340" s="45" t="s">
        <v>386</v>
      </c>
      <c r="E340" s="9" t="s">
        <v>203</v>
      </c>
      <c r="F340" s="61">
        <v>22180</v>
      </c>
      <c r="G340" s="115"/>
      <c r="H340" s="116"/>
      <c r="I340" s="115"/>
      <c r="J340" s="5"/>
      <c r="K340" s="5"/>
      <c r="L340" s="5"/>
    </row>
    <row r="341" spans="2:12" s="5" customFormat="1" ht="19.95" customHeight="1" x14ac:dyDescent="0.4">
      <c r="B341" s="207" t="s">
        <v>420</v>
      </c>
      <c r="C341" s="208" t="s">
        <v>421</v>
      </c>
      <c r="D341" s="132" t="s">
        <v>422</v>
      </c>
      <c r="E341" s="132" t="s">
        <v>401</v>
      </c>
      <c r="F341" s="65">
        <v>750</v>
      </c>
      <c r="G341" s="115"/>
      <c r="H341" s="116"/>
      <c r="I341" s="115"/>
    </row>
    <row r="342" spans="2:12" s="5" customFormat="1" ht="19.95" customHeight="1" x14ac:dyDescent="0.4">
      <c r="B342" s="207"/>
      <c r="C342" s="209"/>
      <c r="D342" s="132" t="s">
        <v>423</v>
      </c>
      <c r="E342" s="133" t="s">
        <v>203</v>
      </c>
      <c r="F342" s="65">
        <v>5670</v>
      </c>
      <c r="G342" s="115"/>
      <c r="H342" s="116"/>
      <c r="I342" s="115"/>
    </row>
    <row r="343" spans="2:12" s="5" customFormat="1" ht="19.95" customHeight="1" x14ac:dyDescent="0.4">
      <c r="B343" s="207"/>
      <c r="C343" s="210"/>
      <c r="D343" s="132" t="s">
        <v>424</v>
      </c>
      <c r="E343" s="133" t="s">
        <v>425</v>
      </c>
      <c r="F343" s="65">
        <v>47360</v>
      </c>
      <c r="G343" s="115"/>
      <c r="H343" s="116"/>
      <c r="I343" s="115"/>
    </row>
    <row r="344" spans="2:12" s="3" customFormat="1" ht="54" customHeight="1" x14ac:dyDescent="0.4">
      <c r="B344" s="200" t="s">
        <v>430</v>
      </c>
      <c r="C344" s="202" t="s">
        <v>431</v>
      </c>
      <c r="D344" s="45" t="s">
        <v>432</v>
      </c>
      <c r="E344" s="46" t="s">
        <v>433</v>
      </c>
      <c r="F344" s="167">
        <v>5170</v>
      </c>
      <c r="G344" s="173">
        <f t="shared" ref="G344:G345" si="4">ROUND(F344*0.8,0)</f>
        <v>4136</v>
      </c>
      <c r="H344" s="116"/>
      <c r="I344" s="115"/>
      <c r="J344" s="5"/>
      <c r="K344" s="5"/>
      <c r="L344" s="5"/>
    </row>
    <row r="345" spans="2:12" s="3" customFormat="1" ht="54" customHeight="1" x14ac:dyDescent="0.4">
      <c r="B345" s="201"/>
      <c r="C345" s="203"/>
      <c r="D345" s="45" t="s">
        <v>717</v>
      </c>
      <c r="E345" s="46" t="s">
        <v>502</v>
      </c>
      <c r="F345" s="167">
        <v>28950</v>
      </c>
      <c r="G345" s="173">
        <f t="shared" si="4"/>
        <v>23160</v>
      </c>
      <c r="H345" s="116"/>
      <c r="I345" s="115"/>
      <c r="J345" s="5"/>
      <c r="K345" s="5"/>
      <c r="L345" s="5"/>
    </row>
    <row r="346" spans="2:12" s="3" customFormat="1" ht="48" customHeight="1" x14ac:dyDescent="0.4">
      <c r="B346" s="204" t="s">
        <v>804</v>
      </c>
      <c r="C346" s="204"/>
      <c r="D346" s="204"/>
      <c r="E346" s="204"/>
      <c r="F346" s="204"/>
      <c r="G346" s="115"/>
      <c r="H346" s="116"/>
      <c r="I346" s="115"/>
      <c r="J346" s="5"/>
      <c r="K346" s="5"/>
      <c r="L346" s="5"/>
    </row>
    <row r="347" spans="2:12" s="3" customFormat="1" ht="33.75" customHeight="1" x14ac:dyDescent="0.4">
      <c r="B347" s="205" t="s">
        <v>590</v>
      </c>
      <c r="C347" s="213" t="s">
        <v>591</v>
      </c>
      <c r="D347" s="8" t="s">
        <v>592</v>
      </c>
      <c r="E347" s="8" t="s">
        <v>593</v>
      </c>
      <c r="F347" s="61">
        <v>1450</v>
      </c>
      <c r="G347" s="115"/>
      <c r="H347" s="116"/>
      <c r="I347" s="115"/>
      <c r="J347" s="5"/>
      <c r="K347" s="5"/>
      <c r="L347" s="5"/>
    </row>
    <row r="348" spans="2:12" s="3" customFormat="1" ht="33.75" customHeight="1" x14ac:dyDescent="0.4">
      <c r="B348" s="205"/>
      <c r="C348" s="213"/>
      <c r="D348" s="22" t="s">
        <v>595</v>
      </c>
      <c r="E348" s="8" t="s">
        <v>594</v>
      </c>
      <c r="F348" s="61">
        <v>6240</v>
      </c>
      <c r="G348" s="115"/>
      <c r="H348" s="116"/>
      <c r="I348" s="115"/>
      <c r="J348" s="5"/>
      <c r="K348" s="5"/>
      <c r="L348" s="5"/>
    </row>
    <row r="349" spans="2:12" s="3" customFormat="1" ht="36.75" customHeight="1" x14ac:dyDescent="0.4">
      <c r="B349" s="221" t="s">
        <v>568</v>
      </c>
      <c r="C349" s="247" t="s">
        <v>569</v>
      </c>
      <c r="D349" s="23" t="s">
        <v>570</v>
      </c>
      <c r="E349" s="24" t="s">
        <v>177</v>
      </c>
      <c r="F349" s="62">
        <v>2750</v>
      </c>
      <c r="G349" s="115"/>
      <c r="H349" s="116"/>
      <c r="I349" s="115"/>
      <c r="J349" s="5"/>
      <c r="K349" s="5"/>
      <c r="L349" s="5"/>
    </row>
    <row r="350" spans="2:12" s="3" customFormat="1" ht="36.75" customHeight="1" x14ac:dyDescent="0.4">
      <c r="B350" s="221"/>
      <c r="C350" s="247"/>
      <c r="D350" s="23" t="s">
        <v>610</v>
      </c>
      <c r="E350" s="24" t="s">
        <v>418</v>
      </c>
      <c r="F350" s="62">
        <v>11550</v>
      </c>
      <c r="G350" s="115"/>
      <c r="H350" s="116"/>
      <c r="I350" s="115"/>
      <c r="J350" s="5"/>
      <c r="K350" s="5"/>
      <c r="L350" s="5"/>
    </row>
    <row r="351" spans="2:12" s="3" customFormat="1" ht="29.25" customHeight="1" x14ac:dyDescent="0.4">
      <c r="B351" s="222" t="s">
        <v>805</v>
      </c>
      <c r="C351" s="223" t="s">
        <v>806</v>
      </c>
      <c r="D351" s="45" t="s">
        <v>807</v>
      </c>
      <c r="E351" s="46" t="s">
        <v>809</v>
      </c>
      <c r="F351" s="61">
        <v>18700</v>
      </c>
      <c r="G351" s="115"/>
      <c r="H351" s="116"/>
      <c r="I351" s="115"/>
      <c r="J351" s="5"/>
      <c r="K351" s="5"/>
      <c r="L351" s="5"/>
    </row>
    <row r="352" spans="2:12" s="3" customFormat="1" ht="29.25" customHeight="1" x14ac:dyDescent="0.4">
      <c r="B352" s="211"/>
      <c r="C352" s="223"/>
      <c r="D352" s="45" t="s">
        <v>808</v>
      </c>
      <c r="E352" s="46" t="s">
        <v>810</v>
      </c>
      <c r="F352" s="61">
        <v>85800</v>
      </c>
      <c r="G352" s="115"/>
      <c r="H352" s="116"/>
      <c r="I352" s="115"/>
      <c r="J352" s="5"/>
      <c r="K352" s="5"/>
      <c r="L352" s="5"/>
    </row>
    <row r="353" spans="1:12" s="3" customFormat="1" ht="47.25" customHeight="1" x14ac:dyDescent="0.4">
      <c r="B353" s="224" t="s">
        <v>434</v>
      </c>
      <c r="C353" s="225" t="s">
        <v>435</v>
      </c>
      <c r="D353" s="132" t="s">
        <v>436</v>
      </c>
      <c r="E353" s="133" t="s">
        <v>203</v>
      </c>
      <c r="F353" s="65">
        <v>2080</v>
      </c>
      <c r="G353" s="115"/>
      <c r="H353" s="116"/>
      <c r="I353" s="115"/>
      <c r="J353" s="5"/>
      <c r="K353" s="5"/>
      <c r="L353" s="5"/>
    </row>
    <row r="354" spans="1:12" s="3" customFormat="1" ht="46.5" customHeight="1" x14ac:dyDescent="0.4">
      <c r="B354" s="224"/>
      <c r="C354" s="225"/>
      <c r="D354" s="132" t="s">
        <v>437</v>
      </c>
      <c r="E354" s="133" t="s">
        <v>438</v>
      </c>
      <c r="F354" s="65">
        <v>5200</v>
      </c>
      <c r="G354" s="115"/>
      <c r="H354" s="116"/>
      <c r="I354" s="115"/>
      <c r="J354" s="5"/>
      <c r="K354" s="5"/>
      <c r="L354" s="5"/>
    </row>
    <row r="355" spans="1:12" s="3" customFormat="1" ht="29.25" customHeight="1" x14ac:dyDescent="0.4">
      <c r="B355" s="211" t="s">
        <v>426</v>
      </c>
      <c r="C355" s="223" t="s">
        <v>427</v>
      </c>
      <c r="D355" s="45" t="s">
        <v>428</v>
      </c>
      <c r="E355" s="46" t="s">
        <v>401</v>
      </c>
      <c r="F355" s="61">
        <v>11000</v>
      </c>
      <c r="G355" s="115"/>
      <c r="H355" s="116"/>
      <c r="I355" s="115"/>
      <c r="J355" s="5"/>
      <c r="K355" s="5"/>
      <c r="L355" s="5"/>
    </row>
    <row r="356" spans="1:12" s="3" customFormat="1" ht="29.25" customHeight="1" x14ac:dyDescent="0.4">
      <c r="B356" s="211"/>
      <c r="C356" s="223"/>
      <c r="D356" s="45" t="s">
        <v>429</v>
      </c>
      <c r="E356" s="46" t="s">
        <v>418</v>
      </c>
      <c r="F356" s="61">
        <v>44000</v>
      </c>
      <c r="G356" s="115"/>
      <c r="H356" s="116"/>
      <c r="I356" s="115"/>
      <c r="J356" s="5"/>
      <c r="K356" s="5"/>
      <c r="L356" s="5"/>
    </row>
    <row r="357" spans="1:12" s="3" customFormat="1" ht="57" customHeight="1" x14ac:dyDescent="0.4">
      <c r="B357" s="134" t="s">
        <v>439</v>
      </c>
      <c r="C357" s="135" t="s">
        <v>440</v>
      </c>
      <c r="D357" s="132" t="s">
        <v>441</v>
      </c>
      <c r="E357" s="133" t="s">
        <v>442</v>
      </c>
      <c r="F357" s="65">
        <v>1560</v>
      </c>
      <c r="G357" s="115"/>
      <c r="H357" s="116"/>
      <c r="I357" s="115"/>
      <c r="J357" s="5"/>
      <c r="K357" s="5"/>
      <c r="L357" s="5"/>
    </row>
    <row r="358" spans="1:12" s="3" customFormat="1" ht="41.25" customHeight="1" x14ac:dyDescent="0.4">
      <c r="B358" s="200" t="s">
        <v>430</v>
      </c>
      <c r="C358" s="202" t="s">
        <v>431</v>
      </c>
      <c r="D358" s="45" t="s">
        <v>432</v>
      </c>
      <c r="E358" s="46" t="s">
        <v>433</v>
      </c>
      <c r="F358" s="61">
        <v>5170</v>
      </c>
      <c r="G358" s="173">
        <f t="shared" ref="G358:G359" si="5">ROUND(F358*0.8,0)</f>
        <v>4136</v>
      </c>
      <c r="H358" s="116"/>
      <c r="I358" s="115"/>
      <c r="J358" s="5"/>
      <c r="K358" s="5"/>
      <c r="L358" s="5"/>
    </row>
    <row r="359" spans="1:12" s="3" customFormat="1" ht="41.25" customHeight="1" x14ac:dyDescent="0.4">
      <c r="B359" s="201"/>
      <c r="C359" s="203"/>
      <c r="D359" s="45" t="s">
        <v>717</v>
      </c>
      <c r="E359" s="46" t="s">
        <v>502</v>
      </c>
      <c r="F359" s="61">
        <v>28950</v>
      </c>
      <c r="G359" s="173">
        <f t="shared" si="5"/>
        <v>23160</v>
      </c>
      <c r="H359" s="116"/>
      <c r="I359" s="115"/>
      <c r="J359" s="5"/>
      <c r="K359" s="5"/>
      <c r="L359" s="5"/>
    </row>
    <row r="360" spans="1:12" s="3" customFormat="1" ht="42" customHeight="1" x14ac:dyDescent="0.4">
      <c r="B360" s="290" t="s">
        <v>967</v>
      </c>
      <c r="C360" s="208" t="s">
        <v>970</v>
      </c>
      <c r="D360" s="132" t="s">
        <v>968</v>
      </c>
      <c r="E360" s="24" t="s">
        <v>392</v>
      </c>
      <c r="F360" s="65">
        <v>1200</v>
      </c>
      <c r="G360" s="115"/>
      <c r="H360" s="116"/>
      <c r="I360" s="115"/>
      <c r="J360" s="5"/>
      <c r="K360" s="5"/>
      <c r="L360" s="5"/>
    </row>
    <row r="361" spans="1:12" s="3" customFormat="1" ht="41.25" customHeight="1" x14ac:dyDescent="0.4">
      <c r="B361" s="291"/>
      <c r="C361" s="210"/>
      <c r="D361" s="132" t="s">
        <v>969</v>
      </c>
      <c r="E361" s="24" t="s">
        <v>401</v>
      </c>
      <c r="F361" s="65">
        <v>8800</v>
      </c>
      <c r="G361" s="115"/>
      <c r="H361" s="116"/>
      <c r="I361" s="115"/>
      <c r="J361" s="5"/>
      <c r="K361" s="5"/>
      <c r="L361" s="5"/>
    </row>
    <row r="362" spans="1:12" s="3" customFormat="1" ht="28.5" customHeight="1" x14ac:dyDescent="0.4">
      <c r="B362" s="204" t="s">
        <v>811</v>
      </c>
      <c r="C362" s="204"/>
      <c r="D362" s="204"/>
      <c r="E362" s="204"/>
      <c r="F362" s="204"/>
      <c r="G362" s="115"/>
      <c r="H362" s="116"/>
      <c r="I362" s="115"/>
      <c r="J362" s="5"/>
      <c r="K362" s="5"/>
      <c r="L362" s="5"/>
    </row>
    <row r="363" spans="1:12" s="3" customFormat="1" ht="27" customHeight="1" x14ac:dyDescent="0.3">
      <c r="A363" s="153"/>
      <c r="B363" s="231" t="s">
        <v>410</v>
      </c>
      <c r="C363" s="233" t="s">
        <v>411</v>
      </c>
      <c r="D363" s="44" t="s">
        <v>412</v>
      </c>
      <c r="E363" s="12" t="s">
        <v>408</v>
      </c>
      <c r="F363" s="62">
        <v>11230</v>
      </c>
      <c r="G363" s="115"/>
      <c r="H363" s="116"/>
      <c r="I363" s="115"/>
      <c r="J363" s="5"/>
      <c r="K363" s="5"/>
      <c r="L363" s="5"/>
    </row>
    <row r="364" spans="1:12" s="3" customFormat="1" ht="22.5" customHeight="1" x14ac:dyDescent="0.4">
      <c r="B364" s="231"/>
      <c r="C364" s="233"/>
      <c r="D364" s="44" t="s">
        <v>413</v>
      </c>
      <c r="E364" s="12" t="s">
        <v>409</v>
      </c>
      <c r="F364" s="62">
        <v>18850</v>
      </c>
      <c r="G364" s="115"/>
      <c r="H364" s="116"/>
      <c r="I364" s="115"/>
      <c r="J364" s="5"/>
      <c r="K364" s="5"/>
      <c r="L364" s="5"/>
    </row>
    <row r="365" spans="1:12" s="1" customFormat="1" ht="49.5" customHeight="1" x14ac:dyDescent="0.35">
      <c r="B365" s="198" t="s">
        <v>443</v>
      </c>
      <c r="C365" s="198"/>
      <c r="D365" s="198" t="s">
        <v>2</v>
      </c>
      <c r="E365" s="198"/>
      <c r="F365" s="198"/>
      <c r="G365" s="119"/>
      <c r="H365" s="116"/>
      <c r="I365" s="115"/>
      <c r="J365" s="109"/>
      <c r="K365" s="109"/>
      <c r="L365" s="109"/>
    </row>
    <row r="366" spans="1:12" s="1" customFormat="1" ht="28.3" x14ac:dyDescent="0.35">
      <c r="B366" s="6" t="s">
        <v>3</v>
      </c>
      <c r="C366" s="6" t="s">
        <v>4</v>
      </c>
      <c r="D366" s="6" t="s">
        <v>5</v>
      </c>
      <c r="E366" s="6" t="s">
        <v>190</v>
      </c>
      <c r="F366" s="7" t="s">
        <v>7</v>
      </c>
      <c r="G366" s="115"/>
      <c r="H366" s="116"/>
      <c r="I366" s="115"/>
      <c r="J366" s="109"/>
      <c r="K366" s="109"/>
      <c r="L366" s="109"/>
    </row>
    <row r="367" spans="1:12" s="3" customFormat="1" ht="35.25" customHeight="1" x14ac:dyDescent="0.4">
      <c r="B367" s="226" t="s">
        <v>444</v>
      </c>
      <c r="C367" s="227" t="s">
        <v>445</v>
      </c>
      <c r="D367" s="22" t="s">
        <v>446</v>
      </c>
      <c r="E367" s="8" t="s">
        <v>442</v>
      </c>
      <c r="F367" s="64">
        <v>12600</v>
      </c>
      <c r="G367" s="115"/>
      <c r="H367" s="116"/>
      <c r="I367" s="115"/>
      <c r="J367" s="5"/>
      <c r="K367" s="5"/>
      <c r="L367" s="5"/>
    </row>
    <row r="368" spans="1:12" s="1" customFormat="1" ht="33.75" customHeight="1" x14ac:dyDescent="0.35">
      <c r="B368" s="226"/>
      <c r="C368" s="227"/>
      <c r="D368" s="22" t="s">
        <v>447</v>
      </c>
      <c r="E368" s="8" t="s">
        <v>448</v>
      </c>
      <c r="F368" s="64">
        <v>53550</v>
      </c>
      <c r="G368" s="115"/>
      <c r="H368" s="116"/>
      <c r="I368" s="115"/>
      <c r="J368" s="109"/>
      <c r="K368" s="109"/>
      <c r="L368" s="109"/>
    </row>
    <row r="369" spans="2:12" s="3" customFormat="1" ht="39.75" customHeight="1" x14ac:dyDescent="0.4">
      <c r="B369" s="228" t="s">
        <v>449</v>
      </c>
      <c r="C369" s="220" t="s">
        <v>450</v>
      </c>
      <c r="D369" s="15" t="s">
        <v>451</v>
      </c>
      <c r="E369" s="15" t="s">
        <v>442</v>
      </c>
      <c r="F369" s="62">
        <v>13800</v>
      </c>
      <c r="G369" s="115"/>
      <c r="H369" s="116"/>
      <c r="I369" s="115"/>
      <c r="J369" s="5"/>
      <c r="K369" s="5"/>
      <c r="L369" s="5"/>
    </row>
    <row r="370" spans="2:12" s="3" customFormat="1" ht="35.25" customHeight="1" x14ac:dyDescent="0.4">
      <c r="B370" s="228"/>
      <c r="C370" s="220"/>
      <c r="D370" s="15" t="s">
        <v>452</v>
      </c>
      <c r="E370" s="15" t="s">
        <v>448</v>
      </c>
      <c r="F370" s="62">
        <v>58600</v>
      </c>
      <c r="G370" s="115"/>
      <c r="H370" s="116"/>
      <c r="I370" s="115"/>
      <c r="J370" s="5"/>
      <c r="K370" s="5"/>
      <c r="L370" s="5"/>
    </row>
    <row r="371" spans="2:12" s="1" customFormat="1" ht="57" customHeight="1" x14ac:dyDescent="0.35">
      <c r="B371" s="198" t="s">
        <v>459</v>
      </c>
      <c r="C371" s="198"/>
      <c r="D371" s="198" t="s">
        <v>2</v>
      </c>
      <c r="E371" s="198"/>
      <c r="F371" s="198"/>
      <c r="G371" s="119"/>
      <c r="H371" s="116"/>
      <c r="I371" s="115"/>
      <c r="J371" s="109"/>
      <c r="K371" s="109"/>
      <c r="L371" s="109"/>
    </row>
    <row r="372" spans="2:12" s="1" customFormat="1" ht="28.3" x14ac:dyDescent="0.35">
      <c r="B372" s="6" t="s">
        <v>3</v>
      </c>
      <c r="C372" s="6" t="s">
        <v>4</v>
      </c>
      <c r="D372" s="6" t="s">
        <v>5</v>
      </c>
      <c r="E372" s="6" t="s">
        <v>190</v>
      </c>
      <c r="F372" s="7" t="s">
        <v>7</v>
      </c>
      <c r="G372" s="115"/>
      <c r="H372" s="116"/>
      <c r="I372" s="115"/>
      <c r="J372" s="109"/>
      <c r="K372" s="109"/>
      <c r="L372" s="109"/>
    </row>
    <row r="373" spans="2:12" s="1" customFormat="1" ht="26.25" customHeight="1" x14ac:dyDescent="0.35">
      <c r="B373" s="205" t="s">
        <v>460</v>
      </c>
      <c r="C373" s="213" t="s">
        <v>461</v>
      </c>
      <c r="D373" s="22" t="s">
        <v>462</v>
      </c>
      <c r="E373" s="8" t="s">
        <v>463</v>
      </c>
      <c r="F373" s="61">
        <v>500</v>
      </c>
      <c r="G373" s="115"/>
      <c r="H373" s="116"/>
      <c r="I373" s="115"/>
      <c r="J373" s="109"/>
      <c r="K373" s="109"/>
      <c r="L373" s="109"/>
    </row>
    <row r="374" spans="2:12" s="1" customFormat="1" ht="23.25" customHeight="1" x14ac:dyDescent="0.35">
      <c r="B374" s="205"/>
      <c r="C374" s="213"/>
      <c r="D374" s="22" t="s">
        <v>464</v>
      </c>
      <c r="E374" s="8" t="s">
        <v>465</v>
      </c>
      <c r="F374" s="61">
        <v>1430</v>
      </c>
      <c r="G374" s="115"/>
      <c r="H374" s="116"/>
      <c r="I374" s="115"/>
      <c r="J374" s="109"/>
      <c r="K374" s="109"/>
      <c r="L374" s="109"/>
    </row>
    <row r="375" spans="2:12" s="1" customFormat="1" ht="27.75" customHeight="1" x14ac:dyDescent="0.35">
      <c r="B375" s="205"/>
      <c r="C375" s="213"/>
      <c r="D375" s="22" t="s">
        <v>466</v>
      </c>
      <c r="E375" s="8" t="s">
        <v>467</v>
      </c>
      <c r="F375" s="61">
        <v>2640</v>
      </c>
      <c r="G375" s="115"/>
      <c r="H375" s="116"/>
      <c r="I375" s="115"/>
      <c r="J375" s="109"/>
      <c r="K375" s="109"/>
      <c r="L375" s="109"/>
    </row>
    <row r="376" spans="2:12" s="1" customFormat="1" ht="24" customHeight="1" x14ac:dyDescent="0.35">
      <c r="B376" s="215" t="s">
        <v>468</v>
      </c>
      <c r="C376" s="230" t="s">
        <v>469</v>
      </c>
      <c r="D376" s="27" t="s">
        <v>470</v>
      </c>
      <c r="E376" s="21" t="s">
        <v>463</v>
      </c>
      <c r="F376" s="62">
        <v>500</v>
      </c>
      <c r="G376" s="115"/>
      <c r="H376" s="116"/>
      <c r="I376" s="115"/>
      <c r="J376" s="109"/>
      <c r="K376" s="109"/>
      <c r="L376" s="109"/>
    </row>
    <row r="377" spans="2:12" s="1" customFormat="1" ht="23.25" customHeight="1" x14ac:dyDescent="0.35">
      <c r="B377" s="215"/>
      <c r="C377" s="230"/>
      <c r="D377" s="27" t="s">
        <v>471</v>
      </c>
      <c r="E377" s="21" t="s">
        <v>465</v>
      </c>
      <c r="F377" s="62">
        <v>1430</v>
      </c>
      <c r="G377" s="115"/>
      <c r="H377" s="116"/>
      <c r="I377" s="115"/>
      <c r="J377" s="109"/>
      <c r="K377" s="109"/>
      <c r="L377" s="109"/>
    </row>
    <row r="378" spans="2:12" s="1" customFormat="1" ht="25.5" customHeight="1" x14ac:dyDescent="0.35">
      <c r="B378" s="215"/>
      <c r="C378" s="230"/>
      <c r="D378" s="27" t="s">
        <v>472</v>
      </c>
      <c r="E378" s="21" t="s">
        <v>467</v>
      </c>
      <c r="F378" s="62">
        <v>2640</v>
      </c>
      <c r="G378" s="115"/>
      <c r="H378" s="116"/>
      <c r="I378" s="115"/>
      <c r="J378" s="109"/>
      <c r="K378" s="109"/>
      <c r="L378" s="109"/>
    </row>
    <row r="379" spans="2:12" s="1" customFormat="1" ht="25.5" customHeight="1" x14ac:dyDescent="0.35">
      <c r="B379" s="205" t="s">
        <v>473</v>
      </c>
      <c r="C379" s="213" t="s">
        <v>474</v>
      </c>
      <c r="D379" s="22" t="s">
        <v>475</v>
      </c>
      <c r="E379" s="8" t="s">
        <v>463</v>
      </c>
      <c r="F379" s="61">
        <v>640</v>
      </c>
      <c r="G379" s="115"/>
      <c r="H379" s="116"/>
      <c r="I379" s="115"/>
      <c r="J379" s="109"/>
      <c r="K379" s="109"/>
      <c r="L379" s="109"/>
    </row>
    <row r="380" spans="2:12" s="1" customFormat="1" ht="25.5" customHeight="1" x14ac:dyDescent="0.35">
      <c r="B380" s="205"/>
      <c r="C380" s="213"/>
      <c r="D380" s="22" t="s">
        <v>476</v>
      </c>
      <c r="E380" s="8" t="s">
        <v>465</v>
      </c>
      <c r="F380" s="61">
        <v>1860</v>
      </c>
      <c r="G380" s="115"/>
      <c r="H380" s="116"/>
      <c r="I380" s="115"/>
      <c r="J380" s="109"/>
      <c r="K380" s="109"/>
      <c r="L380" s="109"/>
    </row>
    <row r="381" spans="2:12" s="1" customFormat="1" ht="25.5" customHeight="1" x14ac:dyDescent="0.35">
      <c r="B381" s="205"/>
      <c r="C381" s="213"/>
      <c r="D381" s="22" t="s">
        <v>477</v>
      </c>
      <c r="E381" s="8" t="s">
        <v>467</v>
      </c>
      <c r="F381" s="61">
        <v>3430</v>
      </c>
      <c r="G381" s="115"/>
      <c r="H381" s="116"/>
      <c r="I381" s="115"/>
      <c r="J381" s="109"/>
      <c r="K381" s="109"/>
      <c r="L381" s="109"/>
    </row>
    <row r="382" spans="2:12" s="1" customFormat="1" ht="36" customHeight="1" x14ac:dyDescent="0.35">
      <c r="B382" s="215" t="s">
        <v>478</v>
      </c>
      <c r="C382" s="230" t="s">
        <v>479</v>
      </c>
      <c r="D382" s="27" t="s">
        <v>480</v>
      </c>
      <c r="E382" s="21" t="s">
        <v>463</v>
      </c>
      <c r="F382" s="62">
        <v>500</v>
      </c>
      <c r="G382" s="115"/>
      <c r="H382" s="116"/>
      <c r="I382" s="115"/>
      <c r="J382" s="109"/>
      <c r="K382" s="109"/>
      <c r="L382" s="109"/>
    </row>
    <row r="383" spans="2:12" s="1" customFormat="1" ht="36" customHeight="1" x14ac:dyDescent="0.35">
      <c r="B383" s="215"/>
      <c r="C383" s="230"/>
      <c r="D383" s="27" t="s">
        <v>481</v>
      </c>
      <c r="E383" s="21" t="s">
        <v>465</v>
      </c>
      <c r="F383" s="62">
        <v>1430</v>
      </c>
      <c r="G383" s="115"/>
      <c r="H383" s="116"/>
      <c r="I383" s="115"/>
      <c r="J383" s="109"/>
      <c r="K383" s="109"/>
      <c r="L383" s="109"/>
    </row>
    <row r="384" spans="2:12" s="1" customFormat="1" ht="36" customHeight="1" x14ac:dyDescent="0.35">
      <c r="B384" s="215"/>
      <c r="C384" s="230"/>
      <c r="D384" s="27" t="s">
        <v>482</v>
      </c>
      <c r="E384" s="21" t="s">
        <v>467</v>
      </c>
      <c r="F384" s="62">
        <v>2640</v>
      </c>
      <c r="G384" s="115"/>
      <c r="H384" s="116"/>
      <c r="I384" s="115"/>
      <c r="J384" s="109"/>
      <c r="K384" s="109"/>
      <c r="L384" s="109"/>
    </row>
    <row r="385" spans="2:12" s="1" customFormat="1" ht="50.25" customHeight="1" x14ac:dyDescent="0.35">
      <c r="B385" s="214" t="s">
        <v>483</v>
      </c>
      <c r="C385" s="185" t="s">
        <v>484</v>
      </c>
      <c r="D385" s="146" t="s">
        <v>485</v>
      </c>
      <c r="E385" s="144" t="s">
        <v>330</v>
      </c>
      <c r="F385" s="145">
        <v>1100</v>
      </c>
      <c r="G385" s="115"/>
      <c r="H385" s="116"/>
      <c r="I385" s="115"/>
      <c r="J385" s="109"/>
      <c r="K385" s="109"/>
      <c r="L385" s="109"/>
    </row>
    <row r="386" spans="2:12" s="1" customFormat="1" ht="50.25" customHeight="1" x14ac:dyDescent="0.35">
      <c r="B386" s="205"/>
      <c r="C386" s="213"/>
      <c r="D386" s="22" t="s">
        <v>486</v>
      </c>
      <c r="E386" s="8" t="s">
        <v>442</v>
      </c>
      <c r="F386" s="61">
        <v>4950</v>
      </c>
      <c r="G386" s="115"/>
      <c r="H386" s="116"/>
      <c r="I386" s="115"/>
      <c r="J386" s="109"/>
      <c r="K386" s="109"/>
      <c r="L386" s="109"/>
    </row>
    <row r="387" spans="2:12" s="1" customFormat="1" ht="48" customHeight="1" x14ac:dyDescent="0.35">
      <c r="B387" s="182" t="s">
        <v>487</v>
      </c>
      <c r="C387" s="183" t="s">
        <v>488</v>
      </c>
      <c r="D387" s="27" t="s">
        <v>489</v>
      </c>
      <c r="E387" s="15" t="s">
        <v>330</v>
      </c>
      <c r="F387" s="62">
        <v>1100</v>
      </c>
      <c r="G387" s="115"/>
      <c r="H387" s="116"/>
      <c r="I387" s="115"/>
      <c r="J387" s="109"/>
      <c r="K387" s="109"/>
      <c r="L387" s="109"/>
    </row>
    <row r="388" spans="2:12" s="1" customFormat="1" ht="48" customHeight="1" x14ac:dyDescent="0.35">
      <c r="B388" s="182"/>
      <c r="C388" s="183"/>
      <c r="D388" s="27" t="s">
        <v>490</v>
      </c>
      <c r="E388" s="15" t="s">
        <v>442</v>
      </c>
      <c r="F388" s="62">
        <v>4950</v>
      </c>
      <c r="G388" s="115"/>
      <c r="H388" s="116"/>
      <c r="I388" s="115"/>
      <c r="J388" s="109"/>
      <c r="K388" s="109"/>
      <c r="L388" s="109"/>
    </row>
    <row r="389" spans="2:12" s="3" customFormat="1" ht="50.25" customHeight="1" x14ac:dyDescent="0.4">
      <c r="B389" s="204" t="s">
        <v>756</v>
      </c>
      <c r="C389" s="204"/>
      <c r="D389" s="204" t="s">
        <v>2</v>
      </c>
      <c r="E389" s="204"/>
      <c r="F389" s="204"/>
      <c r="G389" s="115"/>
      <c r="H389" s="116"/>
      <c r="I389" s="115"/>
      <c r="J389" s="5"/>
      <c r="K389" s="5"/>
      <c r="L389" s="5"/>
    </row>
    <row r="390" spans="2:12" s="1" customFormat="1" ht="54.75" customHeight="1" x14ac:dyDescent="0.35">
      <c r="B390" s="81" t="s">
        <v>758</v>
      </c>
      <c r="C390" s="83" t="s">
        <v>757</v>
      </c>
      <c r="D390" s="27"/>
      <c r="E390" s="15"/>
      <c r="F390" s="62"/>
      <c r="G390" s="115"/>
      <c r="H390" s="116"/>
      <c r="I390" s="115"/>
      <c r="J390" s="109"/>
      <c r="K390" s="109"/>
      <c r="L390" s="109"/>
    </row>
    <row r="391" spans="2:12" s="1" customFormat="1" ht="64.5" customHeight="1" x14ac:dyDescent="0.35">
      <c r="B391" s="81"/>
      <c r="C391" s="82" t="s">
        <v>759</v>
      </c>
      <c r="D391" s="27"/>
      <c r="E391" s="15"/>
      <c r="F391" s="62"/>
      <c r="G391" s="115"/>
      <c r="H391" s="116"/>
      <c r="I391" s="115"/>
      <c r="J391" s="109"/>
      <c r="K391" s="109"/>
      <c r="L391" s="109"/>
    </row>
    <row r="392" spans="2:12" s="1" customFormat="1" ht="54" customHeight="1" x14ac:dyDescent="0.35">
      <c r="B392" s="198" t="s">
        <v>491</v>
      </c>
      <c r="C392" s="198"/>
      <c r="D392" s="198" t="s">
        <v>2</v>
      </c>
      <c r="E392" s="198"/>
      <c r="F392" s="198"/>
      <c r="G392" s="115"/>
      <c r="H392" s="116"/>
      <c r="I392" s="115"/>
      <c r="J392" s="109"/>
      <c r="K392" s="109"/>
      <c r="L392" s="109"/>
    </row>
    <row r="393" spans="2:12" s="1" customFormat="1" ht="28.3" x14ac:dyDescent="0.35">
      <c r="B393" s="6" t="s">
        <v>3</v>
      </c>
      <c r="C393" s="6" t="s">
        <v>4</v>
      </c>
      <c r="D393" s="6" t="s">
        <v>5</v>
      </c>
      <c r="E393" s="6" t="s">
        <v>190</v>
      </c>
      <c r="F393" s="7" t="s">
        <v>7</v>
      </c>
      <c r="G393" s="115"/>
      <c r="H393" s="116"/>
      <c r="I393" s="115"/>
      <c r="J393" s="109"/>
      <c r="K393" s="109"/>
      <c r="L393" s="109"/>
    </row>
    <row r="394" spans="2:12" s="3" customFormat="1" ht="60.75" customHeight="1" x14ac:dyDescent="0.4">
      <c r="B394" s="55" t="s">
        <v>492</v>
      </c>
      <c r="C394" s="47" t="s">
        <v>493</v>
      </c>
      <c r="D394" s="45" t="s">
        <v>494</v>
      </c>
      <c r="E394" s="46" t="s">
        <v>456</v>
      </c>
      <c r="F394" s="61">
        <v>100000</v>
      </c>
      <c r="G394" s="115"/>
      <c r="H394" s="116"/>
      <c r="I394" s="115"/>
      <c r="J394" s="5"/>
      <c r="K394" s="5"/>
      <c r="L394" s="5"/>
    </row>
    <row r="395" spans="2:12" s="3" customFormat="1" ht="75" customHeight="1" x14ac:dyDescent="0.4">
      <c r="B395" s="56" t="s">
        <v>636</v>
      </c>
      <c r="C395" s="57" t="s">
        <v>637</v>
      </c>
      <c r="D395" s="58" t="s">
        <v>635</v>
      </c>
      <c r="E395" s="19" t="s">
        <v>456</v>
      </c>
      <c r="F395" s="65">
        <v>100000</v>
      </c>
      <c r="G395" s="115"/>
      <c r="H395" s="116"/>
      <c r="I395" s="115"/>
      <c r="J395" s="5"/>
      <c r="K395" s="5"/>
      <c r="L395" s="5"/>
    </row>
    <row r="396" spans="2:12" s="3" customFormat="1" ht="60.75" customHeight="1" x14ac:dyDescent="0.4">
      <c r="B396" s="85" t="s">
        <v>761</v>
      </c>
      <c r="C396" s="84" t="s">
        <v>762</v>
      </c>
      <c r="D396" s="45" t="s">
        <v>760</v>
      </c>
      <c r="E396" s="46" t="s">
        <v>456</v>
      </c>
      <c r="F396" s="61">
        <v>100000</v>
      </c>
      <c r="G396" s="115"/>
      <c r="H396" s="116"/>
      <c r="I396" s="115"/>
      <c r="J396" s="5"/>
      <c r="K396" s="5"/>
      <c r="L396" s="5"/>
    </row>
    <row r="397" spans="2:12" s="3" customFormat="1" ht="75" customHeight="1" x14ac:dyDescent="0.4">
      <c r="B397" s="86" t="s">
        <v>495</v>
      </c>
      <c r="C397" s="87" t="s">
        <v>496</v>
      </c>
      <c r="D397" s="58" t="s">
        <v>497</v>
      </c>
      <c r="E397" s="19" t="s">
        <v>456</v>
      </c>
      <c r="F397" s="65">
        <v>40430</v>
      </c>
      <c r="G397" s="115"/>
      <c r="H397" s="116"/>
      <c r="I397" s="115"/>
      <c r="J397" s="5"/>
      <c r="K397" s="5"/>
      <c r="L397" s="5"/>
    </row>
    <row r="398" spans="2:12" s="1" customFormat="1" ht="51" customHeight="1" x14ac:dyDescent="0.35">
      <c r="B398" s="198" t="s">
        <v>577</v>
      </c>
      <c r="C398" s="198"/>
      <c r="D398" s="198" t="s">
        <v>2</v>
      </c>
      <c r="E398" s="198"/>
      <c r="F398" s="198"/>
      <c r="G398" s="115"/>
      <c r="H398" s="116"/>
      <c r="I398" s="115"/>
      <c r="J398" s="109"/>
      <c r="K398" s="109"/>
      <c r="L398" s="109"/>
    </row>
    <row r="399" spans="2:12" s="3" customFormat="1" ht="36.75" customHeight="1" x14ac:dyDescent="0.4">
      <c r="B399" s="204" t="s">
        <v>937</v>
      </c>
      <c r="C399" s="204"/>
      <c r="D399" s="204"/>
      <c r="E399" s="204"/>
      <c r="F399" s="204"/>
      <c r="G399" s="115"/>
      <c r="H399" s="116"/>
      <c r="I399" s="115"/>
      <c r="J399" s="5"/>
      <c r="K399" s="5"/>
      <c r="L399" s="5"/>
    </row>
    <row r="400" spans="2:12" s="3" customFormat="1" ht="28.3" x14ac:dyDescent="0.4">
      <c r="B400" s="6" t="s">
        <v>3</v>
      </c>
      <c r="C400" s="6" t="s">
        <v>4</v>
      </c>
      <c r="D400" s="6" t="s">
        <v>5</v>
      </c>
      <c r="E400" s="6" t="s">
        <v>558</v>
      </c>
      <c r="F400" s="7" t="s">
        <v>7</v>
      </c>
      <c r="G400" s="115"/>
      <c r="H400" s="116"/>
      <c r="I400" s="115"/>
      <c r="J400" s="5"/>
      <c r="K400" s="5"/>
      <c r="L400" s="5"/>
    </row>
    <row r="401" spans="2:12" s="3" customFormat="1" ht="86.25" customHeight="1" x14ac:dyDescent="0.4">
      <c r="B401" s="16" t="s">
        <v>559</v>
      </c>
      <c r="C401" s="38" t="s">
        <v>560</v>
      </c>
      <c r="D401" s="8" t="s">
        <v>561</v>
      </c>
      <c r="E401" s="9">
        <v>200</v>
      </c>
      <c r="F401" s="64">
        <v>17790</v>
      </c>
      <c r="G401" s="115"/>
      <c r="H401" s="116"/>
      <c r="I401" s="115"/>
      <c r="J401" s="5"/>
      <c r="K401" s="5"/>
      <c r="L401" s="5"/>
    </row>
    <row r="402" spans="2:12" s="3" customFormat="1" ht="60.75" customHeight="1" x14ac:dyDescent="0.4">
      <c r="B402" s="221" t="s">
        <v>453</v>
      </c>
      <c r="C402" s="229" t="s">
        <v>454</v>
      </c>
      <c r="D402" s="23" t="s">
        <v>455</v>
      </c>
      <c r="E402" s="24" t="s">
        <v>456</v>
      </c>
      <c r="F402" s="62">
        <v>21830</v>
      </c>
      <c r="G402" s="115"/>
      <c r="H402" s="116"/>
      <c r="I402" s="115"/>
      <c r="J402" s="5"/>
      <c r="K402" s="5"/>
      <c r="L402" s="5"/>
    </row>
    <row r="403" spans="2:12" s="3" customFormat="1" ht="60.75" customHeight="1" x14ac:dyDescent="0.4">
      <c r="B403" s="221"/>
      <c r="C403" s="229"/>
      <c r="D403" s="23" t="s">
        <v>457</v>
      </c>
      <c r="E403" s="24" t="s">
        <v>458</v>
      </c>
      <c r="F403" s="62">
        <v>63670</v>
      </c>
      <c r="G403" s="115"/>
      <c r="H403" s="116"/>
      <c r="I403" s="115"/>
      <c r="J403" s="5"/>
      <c r="K403" s="5"/>
      <c r="L403" s="5"/>
    </row>
    <row r="404" spans="2:12" s="3" customFormat="1" ht="47.25" customHeight="1" x14ac:dyDescent="0.4">
      <c r="B404" s="204" t="s">
        <v>897</v>
      </c>
      <c r="C404" s="204"/>
      <c r="D404" s="204" t="s">
        <v>2</v>
      </c>
      <c r="E404" s="204"/>
      <c r="F404" s="204"/>
      <c r="G404" s="115"/>
      <c r="H404" s="116"/>
      <c r="I404" s="115"/>
      <c r="J404" s="5"/>
      <c r="K404" s="5"/>
      <c r="L404" s="5"/>
    </row>
    <row r="405" spans="2:12" s="3" customFormat="1" ht="47.25" customHeight="1" x14ac:dyDescent="0.4">
      <c r="B405" s="142" t="s">
        <v>3</v>
      </c>
      <c r="C405" s="143" t="s">
        <v>4</v>
      </c>
      <c r="D405" s="142" t="s">
        <v>5</v>
      </c>
      <c r="E405" s="142" t="s">
        <v>190</v>
      </c>
      <c r="F405" s="141" t="s">
        <v>7</v>
      </c>
      <c r="G405" s="115"/>
      <c r="H405" s="116"/>
      <c r="I405" s="115"/>
      <c r="J405" s="5"/>
      <c r="K405" s="5"/>
      <c r="L405" s="5"/>
    </row>
    <row r="406" spans="2:12" s="5" customFormat="1" ht="75" customHeight="1" x14ac:dyDescent="0.4">
      <c r="B406" s="139" t="s">
        <v>898</v>
      </c>
      <c r="C406" s="140" t="s">
        <v>899</v>
      </c>
      <c r="D406" s="58" t="s">
        <v>900</v>
      </c>
      <c r="E406" s="19" t="s">
        <v>901</v>
      </c>
      <c r="F406" s="65">
        <v>17000</v>
      </c>
      <c r="G406" s="115"/>
      <c r="H406" s="116"/>
      <c r="I406" s="115"/>
    </row>
    <row r="407" spans="2:12" s="5" customFormat="1" ht="75" customHeight="1" x14ac:dyDescent="0.4">
      <c r="B407" s="137" t="s">
        <v>902</v>
      </c>
      <c r="C407" s="138" t="s">
        <v>899</v>
      </c>
      <c r="D407" s="8" t="s">
        <v>903</v>
      </c>
      <c r="E407" s="8" t="s">
        <v>904</v>
      </c>
      <c r="F407" s="64">
        <v>12000</v>
      </c>
      <c r="G407" s="115"/>
      <c r="H407" s="116"/>
      <c r="I407" s="115"/>
    </row>
    <row r="408" spans="2:12" s="5" customFormat="1" ht="75" customHeight="1" x14ac:dyDescent="0.4">
      <c r="B408" s="139" t="s">
        <v>905</v>
      </c>
      <c r="C408" s="140" t="s">
        <v>899</v>
      </c>
      <c r="D408" s="72" t="s">
        <v>906</v>
      </c>
      <c r="E408" s="19" t="s">
        <v>901</v>
      </c>
      <c r="F408" s="65">
        <v>12000</v>
      </c>
      <c r="G408" s="115"/>
      <c r="H408" s="116"/>
      <c r="I408" s="115"/>
    </row>
    <row r="409" spans="2:12" s="5" customFormat="1" ht="75" customHeight="1" x14ac:dyDescent="0.4">
      <c r="B409" s="137" t="s">
        <v>907</v>
      </c>
      <c r="C409" s="138" t="s">
        <v>899</v>
      </c>
      <c r="D409" s="8" t="s">
        <v>908</v>
      </c>
      <c r="E409" s="8" t="s">
        <v>904</v>
      </c>
      <c r="F409" s="64">
        <v>12000</v>
      </c>
      <c r="G409" s="115"/>
      <c r="H409" s="116"/>
      <c r="I409" s="115"/>
    </row>
    <row r="410" spans="2:12" s="5" customFormat="1" ht="75" customHeight="1" x14ac:dyDescent="0.4">
      <c r="B410" s="139" t="s">
        <v>909</v>
      </c>
      <c r="C410" s="140" t="s">
        <v>899</v>
      </c>
      <c r="D410" s="72" t="s">
        <v>910</v>
      </c>
      <c r="E410" s="19" t="s">
        <v>901</v>
      </c>
      <c r="F410" s="65">
        <v>12000</v>
      </c>
      <c r="G410" s="115"/>
      <c r="H410" s="116"/>
      <c r="I410" s="115"/>
    </row>
    <row r="411" spans="2:12" s="5" customFormat="1" ht="75" customHeight="1" x14ac:dyDescent="0.4">
      <c r="B411" s="137" t="s">
        <v>911</v>
      </c>
      <c r="C411" s="138" t="s">
        <v>899</v>
      </c>
      <c r="D411" s="8" t="s">
        <v>912</v>
      </c>
      <c r="E411" s="8" t="s">
        <v>904</v>
      </c>
      <c r="F411" s="64">
        <v>12000</v>
      </c>
      <c r="G411" s="115"/>
      <c r="H411" s="116"/>
      <c r="I411" s="115"/>
    </row>
    <row r="412" spans="2:12" s="5" customFormat="1" ht="75" customHeight="1" x14ac:dyDescent="0.4">
      <c r="B412" s="139" t="s">
        <v>913</v>
      </c>
      <c r="C412" s="140" t="s">
        <v>899</v>
      </c>
      <c r="D412" s="72" t="s">
        <v>914</v>
      </c>
      <c r="E412" s="19" t="s">
        <v>901</v>
      </c>
      <c r="F412" s="65">
        <v>12000</v>
      </c>
      <c r="G412" s="115"/>
      <c r="H412" s="116"/>
      <c r="I412" s="115"/>
    </row>
    <row r="413" spans="2:12" s="5" customFormat="1" ht="75" customHeight="1" x14ac:dyDescent="0.4">
      <c r="B413" s="137" t="s">
        <v>915</v>
      </c>
      <c r="C413" s="138" t="s">
        <v>899</v>
      </c>
      <c r="D413" s="8" t="s">
        <v>916</v>
      </c>
      <c r="E413" s="8" t="s">
        <v>904</v>
      </c>
      <c r="F413" s="64">
        <v>12000</v>
      </c>
      <c r="G413" s="115"/>
      <c r="H413" s="116"/>
      <c r="I413" s="115"/>
    </row>
    <row r="414" spans="2:12" s="5" customFormat="1" ht="87" customHeight="1" x14ac:dyDescent="0.4">
      <c r="B414" s="139" t="s">
        <v>917</v>
      </c>
      <c r="C414" s="140" t="s">
        <v>899</v>
      </c>
      <c r="D414" s="72" t="s">
        <v>918</v>
      </c>
      <c r="E414" s="19" t="s">
        <v>901</v>
      </c>
      <c r="F414" s="65">
        <v>12000</v>
      </c>
      <c r="G414" s="115"/>
      <c r="H414" s="116"/>
      <c r="I414" s="115"/>
    </row>
    <row r="415" spans="2:12" s="3" customFormat="1" ht="43.5" customHeight="1" x14ac:dyDescent="0.4">
      <c r="B415" s="204" t="s">
        <v>936</v>
      </c>
      <c r="C415" s="204"/>
      <c r="D415" s="204"/>
      <c r="E415" s="204"/>
      <c r="F415" s="204"/>
      <c r="G415" s="115"/>
      <c r="H415" s="116"/>
      <c r="I415" s="115"/>
      <c r="J415" s="5"/>
      <c r="K415" s="5"/>
      <c r="L415" s="5"/>
    </row>
    <row r="416" spans="2:12" s="5" customFormat="1" ht="43.5" customHeight="1" x14ac:dyDescent="0.4">
      <c r="B416" s="6" t="s">
        <v>3</v>
      </c>
      <c r="C416" s="6" t="s">
        <v>4</v>
      </c>
      <c r="D416" s="6" t="s">
        <v>5</v>
      </c>
      <c r="E416" s="6" t="s">
        <v>190</v>
      </c>
      <c r="F416" s="7" t="s">
        <v>7</v>
      </c>
      <c r="G416" s="115"/>
      <c r="H416" s="116"/>
      <c r="I416" s="115"/>
    </row>
    <row r="417" spans="2:12" s="5" customFormat="1" ht="102" customHeight="1" x14ac:dyDescent="0.4">
      <c r="B417" s="137" t="s">
        <v>919</v>
      </c>
      <c r="C417" s="138" t="s">
        <v>920</v>
      </c>
      <c r="D417" s="8" t="s">
        <v>921</v>
      </c>
      <c r="E417" s="8" t="s">
        <v>922</v>
      </c>
      <c r="F417" s="64">
        <v>15000</v>
      </c>
      <c r="G417" s="115"/>
      <c r="H417" s="116"/>
      <c r="I417" s="115"/>
    </row>
    <row r="418" spans="2:12" s="5" customFormat="1" ht="102" customHeight="1" x14ac:dyDescent="0.4">
      <c r="B418" s="139" t="s">
        <v>923</v>
      </c>
      <c r="C418" s="140" t="s">
        <v>924</v>
      </c>
      <c r="D418" s="72" t="s">
        <v>925</v>
      </c>
      <c r="E418" s="19" t="s">
        <v>926</v>
      </c>
      <c r="F418" s="65">
        <v>15000</v>
      </c>
      <c r="G418" s="115"/>
      <c r="H418" s="116"/>
      <c r="I418" s="115"/>
    </row>
    <row r="419" spans="2:12" s="5" customFormat="1" ht="102" customHeight="1" x14ac:dyDescent="0.4">
      <c r="B419" s="137" t="s">
        <v>927</v>
      </c>
      <c r="C419" s="138" t="s">
        <v>928</v>
      </c>
      <c r="D419" s="8" t="s">
        <v>929</v>
      </c>
      <c r="E419" s="8" t="s">
        <v>922</v>
      </c>
      <c r="F419" s="64">
        <v>15000</v>
      </c>
      <c r="G419" s="115"/>
      <c r="H419" s="116"/>
      <c r="I419" s="115"/>
    </row>
    <row r="420" spans="2:12" s="5" customFormat="1" ht="102" customHeight="1" x14ac:dyDescent="0.4">
      <c r="B420" s="139" t="s">
        <v>930</v>
      </c>
      <c r="C420" s="140" t="s">
        <v>931</v>
      </c>
      <c r="D420" s="72" t="s">
        <v>932</v>
      </c>
      <c r="E420" s="19" t="s">
        <v>926</v>
      </c>
      <c r="F420" s="65">
        <v>15000</v>
      </c>
      <c r="G420" s="115"/>
      <c r="H420" s="116"/>
      <c r="I420" s="115"/>
    </row>
    <row r="421" spans="2:12" s="5" customFormat="1" ht="102" customHeight="1" x14ac:dyDescent="0.4">
      <c r="B421" s="137" t="s">
        <v>933</v>
      </c>
      <c r="C421" s="138" t="s">
        <v>934</v>
      </c>
      <c r="D421" s="8" t="s">
        <v>935</v>
      </c>
      <c r="E421" s="8" t="s">
        <v>922</v>
      </c>
      <c r="F421" s="64">
        <v>15000</v>
      </c>
      <c r="G421" s="115"/>
      <c r="H421" s="116"/>
      <c r="I421" s="115"/>
    </row>
    <row r="422" spans="2:12" s="3" customFormat="1" ht="36.75" customHeight="1" x14ac:dyDescent="0.4">
      <c r="B422" s="204" t="s">
        <v>966</v>
      </c>
      <c r="C422" s="204"/>
      <c r="D422" s="204" t="s">
        <v>2</v>
      </c>
      <c r="E422" s="204"/>
      <c r="F422" s="204"/>
      <c r="G422" s="115"/>
      <c r="H422" s="116"/>
      <c r="I422" s="115"/>
      <c r="J422" s="5"/>
      <c r="K422" s="5"/>
      <c r="L422" s="5"/>
    </row>
    <row r="423" spans="2:12" s="3" customFormat="1" ht="36.75" customHeight="1" x14ac:dyDescent="0.4">
      <c r="B423" s="142" t="s">
        <v>3</v>
      </c>
      <c r="C423" s="143" t="s">
        <v>4</v>
      </c>
      <c r="D423" s="142" t="s">
        <v>5</v>
      </c>
      <c r="E423" s="142" t="s">
        <v>190</v>
      </c>
      <c r="F423" s="141" t="s">
        <v>7</v>
      </c>
      <c r="G423" s="115"/>
      <c r="H423" s="116"/>
      <c r="I423" s="115"/>
      <c r="J423" s="5"/>
      <c r="K423" s="5"/>
      <c r="L423" s="5"/>
    </row>
    <row r="424" spans="2:12" s="3" customFormat="1" ht="95.25" customHeight="1" x14ac:dyDescent="0.4">
      <c r="B424" s="152" t="s">
        <v>942</v>
      </c>
      <c r="C424" s="151" t="s">
        <v>943</v>
      </c>
      <c r="D424" s="72" t="s">
        <v>944</v>
      </c>
      <c r="E424" s="19" t="s">
        <v>945</v>
      </c>
      <c r="F424" s="65">
        <v>5400</v>
      </c>
      <c r="G424" s="115"/>
      <c r="H424" s="116"/>
      <c r="I424" s="115"/>
      <c r="J424" s="5"/>
      <c r="K424" s="5"/>
      <c r="L424" s="5"/>
    </row>
    <row r="425" spans="2:12" s="3" customFormat="1" ht="95.25" customHeight="1" x14ac:dyDescent="0.4">
      <c r="B425" s="149" t="s">
        <v>946</v>
      </c>
      <c r="C425" s="150" t="s">
        <v>947</v>
      </c>
      <c r="D425" s="8" t="s">
        <v>948</v>
      </c>
      <c r="E425" s="8" t="s">
        <v>945</v>
      </c>
      <c r="F425" s="64">
        <v>63000</v>
      </c>
      <c r="G425" s="115"/>
      <c r="H425" s="116"/>
      <c r="I425" s="115"/>
      <c r="J425" s="5"/>
      <c r="K425" s="5"/>
      <c r="L425" s="5"/>
    </row>
    <row r="426" spans="2:12" s="3" customFormat="1" ht="100.5" customHeight="1" x14ac:dyDescent="0.4">
      <c r="B426" s="152" t="s">
        <v>949</v>
      </c>
      <c r="C426" s="151" t="s">
        <v>950</v>
      </c>
      <c r="D426" s="72" t="s">
        <v>951</v>
      </c>
      <c r="E426" s="19" t="s">
        <v>945</v>
      </c>
      <c r="F426" s="65">
        <v>9500</v>
      </c>
      <c r="G426" s="115"/>
      <c r="H426" s="116"/>
      <c r="I426" s="115"/>
      <c r="J426" s="5"/>
      <c r="K426" s="5"/>
      <c r="L426" s="5"/>
    </row>
    <row r="427" spans="2:12" s="3" customFormat="1" ht="100.5" customHeight="1" x14ac:dyDescent="0.4">
      <c r="B427" s="149" t="s">
        <v>953</v>
      </c>
      <c r="C427" s="150" t="s">
        <v>954</v>
      </c>
      <c r="D427" s="8" t="s">
        <v>952</v>
      </c>
      <c r="E427" s="8" t="s">
        <v>945</v>
      </c>
      <c r="F427" s="64">
        <v>69000</v>
      </c>
      <c r="G427" s="115"/>
      <c r="H427" s="116"/>
      <c r="I427" s="115"/>
      <c r="J427" s="5"/>
      <c r="K427" s="5"/>
      <c r="L427" s="5"/>
    </row>
    <row r="428" spans="2:12" s="156" customFormat="1" ht="100.5" customHeight="1" x14ac:dyDescent="0.4">
      <c r="B428" s="152" t="s">
        <v>955</v>
      </c>
      <c r="C428" s="151" t="s">
        <v>956</v>
      </c>
      <c r="D428" s="72" t="s">
        <v>957</v>
      </c>
      <c r="E428" s="19" t="s">
        <v>945</v>
      </c>
      <c r="F428" s="65">
        <v>4500</v>
      </c>
      <c r="G428" s="154"/>
      <c r="H428" s="155"/>
      <c r="I428" s="154"/>
    </row>
    <row r="429" spans="2:12" s="3" customFormat="1" ht="100.5" customHeight="1" x14ac:dyDescent="0.4">
      <c r="B429" s="149" t="s">
        <v>958</v>
      </c>
      <c r="C429" s="150" t="s">
        <v>959</v>
      </c>
      <c r="D429" s="8" t="s">
        <v>960</v>
      </c>
      <c r="E429" s="8" t="s">
        <v>945</v>
      </c>
      <c r="F429" s="64">
        <v>52500</v>
      </c>
      <c r="G429" s="115"/>
      <c r="H429" s="116"/>
      <c r="I429" s="115"/>
      <c r="J429" s="5"/>
      <c r="K429" s="5"/>
      <c r="L429" s="5"/>
    </row>
    <row r="430" spans="2:12" s="156" customFormat="1" ht="100.5" customHeight="1" x14ac:dyDescent="0.4">
      <c r="B430" s="157" t="s">
        <v>961</v>
      </c>
      <c r="C430" s="148" t="s">
        <v>962</v>
      </c>
      <c r="D430" s="72" t="s">
        <v>963</v>
      </c>
      <c r="E430" s="19" t="s">
        <v>945</v>
      </c>
      <c r="F430" s="65">
        <v>8000</v>
      </c>
      <c r="G430" s="154"/>
      <c r="H430" s="155"/>
      <c r="I430" s="154"/>
    </row>
    <row r="431" spans="2:12" s="3" customFormat="1" ht="100.5" customHeight="1" x14ac:dyDescent="0.4">
      <c r="B431" s="149" t="s">
        <v>964</v>
      </c>
      <c r="C431" s="150" t="s">
        <v>965</v>
      </c>
      <c r="D431" s="8" t="s">
        <v>941</v>
      </c>
      <c r="E431" s="8" t="s">
        <v>945</v>
      </c>
      <c r="F431" s="64">
        <v>57500</v>
      </c>
      <c r="G431" s="115"/>
      <c r="H431" s="116"/>
      <c r="I431" s="115"/>
      <c r="J431" s="5"/>
      <c r="K431" s="5"/>
      <c r="L431" s="5"/>
    </row>
    <row r="432" spans="2:12" s="3" customFormat="1" ht="54" customHeight="1" x14ac:dyDescent="0.4">
      <c r="B432" s="198" t="s">
        <v>498</v>
      </c>
      <c r="C432" s="198"/>
      <c r="D432" s="198" t="s">
        <v>2</v>
      </c>
      <c r="E432" s="198"/>
      <c r="F432" s="198"/>
      <c r="G432" s="115"/>
      <c r="H432" s="116"/>
      <c r="I432" s="115"/>
      <c r="J432" s="5"/>
      <c r="K432" s="5"/>
      <c r="L432" s="5"/>
    </row>
    <row r="433" spans="1:12" s="3" customFormat="1" ht="47.25" customHeight="1" x14ac:dyDescent="0.4">
      <c r="B433" s="37" t="s">
        <v>499</v>
      </c>
      <c r="C433" s="48" t="s">
        <v>500</v>
      </c>
      <c r="D433" s="15" t="s">
        <v>501</v>
      </c>
      <c r="E433" s="12" t="s">
        <v>502</v>
      </c>
      <c r="F433" s="62">
        <v>3250</v>
      </c>
      <c r="G433" s="115"/>
      <c r="H433" s="116"/>
      <c r="I433" s="115"/>
      <c r="J433" s="5"/>
      <c r="K433" s="5"/>
      <c r="L433" s="5"/>
    </row>
    <row r="434" spans="1:12" s="3" customFormat="1" ht="58.5" customHeight="1" x14ac:dyDescent="0.4">
      <c r="B434" s="16" t="s">
        <v>503</v>
      </c>
      <c r="C434" s="17" t="s">
        <v>504</v>
      </c>
      <c r="D434" s="8" t="s">
        <v>505</v>
      </c>
      <c r="E434" s="9" t="s">
        <v>506</v>
      </c>
      <c r="F434" s="61">
        <v>2590</v>
      </c>
      <c r="G434" s="115"/>
      <c r="H434" s="116"/>
      <c r="I434" s="115"/>
      <c r="J434" s="5"/>
      <c r="K434" s="5"/>
      <c r="L434" s="5"/>
    </row>
    <row r="435" spans="1:12" s="3" customFormat="1" ht="27" customHeight="1" x14ac:dyDescent="0.4">
      <c r="B435" s="182" t="s">
        <v>507</v>
      </c>
      <c r="C435" s="183" t="s">
        <v>508</v>
      </c>
      <c r="D435" s="15" t="s">
        <v>509</v>
      </c>
      <c r="E435" s="12" t="s">
        <v>506</v>
      </c>
      <c r="F435" s="62">
        <v>4530</v>
      </c>
      <c r="G435" s="115"/>
      <c r="H435" s="116"/>
      <c r="I435" s="115"/>
      <c r="J435" s="5"/>
      <c r="K435" s="5"/>
      <c r="L435" s="5"/>
    </row>
    <row r="436" spans="1:12" s="3" customFormat="1" ht="27" customHeight="1" x14ac:dyDescent="0.4">
      <c r="B436" s="182"/>
      <c r="C436" s="183"/>
      <c r="D436" s="15" t="s">
        <v>510</v>
      </c>
      <c r="E436" s="12" t="s">
        <v>731</v>
      </c>
      <c r="F436" s="62">
        <v>7770</v>
      </c>
      <c r="G436" s="115"/>
      <c r="H436" s="116"/>
      <c r="I436" s="115"/>
      <c r="J436" s="5"/>
      <c r="K436" s="5"/>
      <c r="L436" s="5"/>
    </row>
    <row r="437" spans="1:12" s="3" customFormat="1" ht="27" customHeight="1" x14ac:dyDescent="0.4">
      <c r="B437" s="205" t="s">
        <v>511</v>
      </c>
      <c r="C437" s="213" t="s">
        <v>512</v>
      </c>
      <c r="D437" s="8" t="s">
        <v>513</v>
      </c>
      <c r="E437" s="9" t="s">
        <v>506</v>
      </c>
      <c r="F437" s="61">
        <v>2330</v>
      </c>
      <c r="G437" s="115"/>
      <c r="H437" s="116"/>
      <c r="I437" s="115"/>
      <c r="J437" s="5"/>
      <c r="K437" s="5"/>
      <c r="L437" s="5"/>
    </row>
    <row r="438" spans="1:12" s="3" customFormat="1" ht="27" customHeight="1" x14ac:dyDescent="0.4">
      <c r="B438" s="205"/>
      <c r="C438" s="213"/>
      <c r="D438" s="8" t="s">
        <v>514</v>
      </c>
      <c r="E438" s="9" t="s">
        <v>732</v>
      </c>
      <c r="F438" s="61">
        <v>3250</v>
      </c>
      <c r="G438" s="115"/>
      <c r="H438" s="116"/>
      <c r="I438" s="115"/>
      <c r="J438" s="5"/>
      <c r="K438" s="5"/>
      <c r="L438" s="5"/>
    </row>
    <row r="439" spans="1:12" s="1" customFormat="1" ht="44.25" customHeight="1" x14ac:dyDescent="0.35">
      <c r="B439" s="10" t="s">
        <v>515</v>
      </c>
      <c r="C439" s="39" t="s">
        <v>516</v>
      </c>
      <c r="D439" s="15" t="s">
        <v>517</v>
      </c>
      <c r="E439" s="12" t="s">
        <v>331</v>
      </c>
      <c r="F439" s="62">
        <v>400</v>
      </c>
      <c r="G439" s="115"/>
      <c r="H439" s="116"/>
      <c r="I439" s="115"/>
      <c r="J439" s="109"/>
      <c r="K439" s="109"/>
      <c r="L439" s="109"/>
    </row>
    <row r="440" spans="1:12" s="1" customFormat="1" ht="44.25" customHeight="1" x14ac:dyDescent="0.35">
      <c r="B440" s="13" t="s">
        <v>518</v>
      </c>
      <c r="C440" s="38" t="s">
        <v>519</v>
      </c>
      <c r="D440" s="8" t="s">
        <v>520</v>
      </c>
      <c r="E440" s="9" t="s">
        <v>331</v>
      </c>
      <c r="F440" s="61">
        <v>400</v>
      </c>
      <c r="G440" s="115"/>
      <c r="H440" s="116"/>
      <c r="I440" s="115"/>
      <c r="J440" s="109"/>
      <c r="K440" s="109"/>
      <c r="L440" s="109"/>
    </row>
    <row r="441" spans="1:12" s="1" customFormat="1" ht="52.5" customHeight="1" x14ac:dyDescent="0.35">
      <c r="B441" s="10" t="s">
        <v>521</v>
      </c>
      <c r="C441" s="39" t="s">
        <v>522</v>
      </c>
      <c r="D441" s="15" t="s">
        <v>523</v>
      </c>
      <c r="E441" s="12" t="s">
        <v>524</v>
      </c>
      <c r="F441" s="62">
        <v>1950</v>
      </c>
      <c r="G441" s="115"/>
      <c r="H441" s="116"/>
      <c r="I441" s="115"/>
      <c r="J441" s="109"/>
      <c r="K441" s="109"/>
      <c r="L441" s="109"/>
    </row>
    <row r="442" spans="1:12" s="1" customFormat="1" ht="44.25" customHeight="1" x14ac:dyDescent="0.35">
      <c r="B442" s="13" t="s">
        <v>525</v>
      </c>
      <c r="C442" s="38" t="s">
        <v>526</v>
      </c>
      <c r="D442" s="8" t="s">
        <v>527</v>
      </c>
      <c r="E442" s="9" t="s">
        <v>506</v>
      </c>
      <c r="F442" s="61">
        <v>1950</v>
      </c>
      <c r="G442" s="115"/>
      <c r="H442" s="116"/>
      <c r="I442" s="115"/>
      <c r="J442" s="109"/>
      <c r="K442" s="109"/>
      <c r="L442" s="109"/>
    </row>
    <row r="443" spans="1:12" s="1" customFormat="1" ht="51.75" customHeight="1" x14ac:dyDescent="0.35">
      <c r="B443" s="10" t="s">
        <v>528</v>
      </c>
      <c r="C443" s="11" t="s">
        <v>529</v>
      </c>
      <c r="D443" s="12" t="s">
        <v>530</v>
      </c>
      <c r="E443" s="12" t="s">
        <v>531</v>
      </c>
      <c r="F443" s="169">
        <v>4930</v>
      </c>
      <c r="G443" s="171">
        <f t="shared" ref="G443" si="6">ROUND(F443*0.8,0)</f>
        <v>3944</v>
      </c>
      <c r="H443" s="116"/>
      <c r="I443" s="115"/>
      <c r="J443" s="109"/>
      <c r="K443" s="109"/>
      <c r="L443" s="109"/>
    </row>
    <row r="444" spans="1:12" s="1" customFormat="1" ht="30.75" customHeight="1" x14ac:dyDescent="0.35">
      <c r="B444" s="205" t="s">
        <v>532</v>
      </c>
      <c r="C444" s="213" t="s">
        <v>533</v>
      </c>
      <c r="D444" s="8" t="s">
        <v>534</v>
      </c>
      <c r="E444" s="9">
        <v>5</v>
      </c>
      <c r="F444" s="61">
        <v>450</v>
      </c>
      <c r="G444" s="115"/>
      <c r="H444" s="116"/>
      <c r="I444" s="115"/>
      <c r="J444" s="109"/>
      <c r="K444" s="109"/>
      <c r="L444" s="109"/>
    </row>
    <row r="445" spans="1:12" s="3" customFormat="1" ht="24" customHeight="1" x14ac:dyDescent="0.4">
      <c r="B445" s="205"/>
      <c r="C445" s="213"/>
      <c r="D445" s="8" t="s">
        <v>535</v>
      </c>
      <c r="E445" s="9">
        <v>50</v>
      </c>
      <c r="F445" s="61">
        <v>2330</v>
      </c>
      <c r="G445" s="115"/>
      <c r="H445" s="116"/>
      <c r="I445" s="115"/>
      <c r="J445" s="5"/>
      <c r="K445" s="5"/>
      <c r="L445" s="5"/>
    </row>
    <row r="446" spans="1:12" s="3" customFormat="1" ht="34.5" customHeight="1" x14ac:dyDescent="0.4">
      <c r="B446" s="235" t="s">
        <v>707</v>
      </c>
      <c r="C446" s="195" t="s">
        <v>708</v>
      </c>
      <c r="D446" s="58" t="s">
        <v>709</v>
      </c>
      <c r="E446" s="18">
        <v>50</v>
      </c>
      <c r="F446" s="65">
        <v>440</v>
      </c>
      <c r="G446" s="171">
        <v>352</v>
      </c>
      <c r="H446" s="116"/>
      <c r="I446" s="115"/>
      <c r="J446" s="5"/>
      <c r="K446" s="5"/>
      <c r="L446" s="5"/>
    </row>
    <row r="447" spans="1:12" s="3" customFormat="1" ht="46.5" customHeight="1" x14ac:dyDescent="0.4">
      <c r="B447" s="236"/>
      <c r="C447" s="197"/>
      <c r="D447" s="58" t="s">
        <v>710</v>
      </c>
      <c r="E447" s="18">
        <v>500</v>
      </c>
      <c r="F447" s="65">
        <v>2700</v>
      </c>
      <c r="G447" s="171">
        <v>2160</v>
      </c>
      <c r="H447" s="116"/>
      <c r="I447" s="115"/>
      <c r="J447" s="5"/>
      <c r="K447" s="5"/>
      <c r="L447" s="5"/>
    </row>
    <row r="448" spans="1:12" s="3" customFormat="1" ht="33" customHeight="1" x14ac:dyDescent="0.4">
      <c r="A448" s="63" t="s">
        <v>695</v>
      </c>
      <c r="B448" s="205" t="s">
        <v>536</v>
      </c>
      <c r="C448" s="213" t="s">
        <v>537</v>
      </c>
      <c r="D448" s="22" t="s">
        <v>538</v>
      </c>
      <c r="E448" s="8">
        <v>100</v>
      </c>
      <c r="F448" s="61">
        <v>370</v>
      </c>
      <c r="G448" s="115"/>
      <c r="H448" s="116"/>
      <c r="I448" s="115"/>
      <c r="J448" s="5"/>
      <c r="K448" s="5"/>
      <c r="L448" s="5"/>
    </row>
    <row r="449" spans="1:12" s="3" customFormat="1" ht="33" customHeight="1" x14ac:dyDescent="0.4">
      <c r="A449" s="63" t="s">
        <v>695</v>
      </c>
      <c r="B449" s="205"/>
      <c r="C449" s="213"/>
      <c r="D449" s="22" t="s">
        <v>539</v>
      </c>
      <c r="E449" s="8" t="s">
        <v>540</v>
      </c>
      <c r="F449" s="61">
        <v>1760</v>
      </c>
      <c r="G449" s="115"/>
      <c r="H449" s="116"/>
      <c r="I449" s="115"/>
      <c r="J449" s="5"/>
      <c r="K449" s="5"/>
      <c r="L449" s="5"/>
    </row>
    <row r="450" spans="1:12" s="3" customFormat="1" ht="33" customHeight="1" x14ac:dyDescent="0.4">
      <c r="A450" s="63" t="s">
        <v>695</v>
      </c>
      <c r="B450" s="205"/>
      <c r="C450" s="213"/>
      <c r="D450" s="22" t="s">
        <v>541</v>
      </c>
      <c r="E450" s="8" t="s">
        <v>542</v>
      </c>
      <c r="F450" s="61">
        <v>3120</v>
      </c>
      <c r="G450" s="115"/>
      <c r="H450" s="116"/>
      <c r="I450" s="115"/>
      <c r="J450" s="5"/>
      <c r="K450" s="5"/>
      <c r="L450" s="5"/>
    </row>
    <row r="451" spans="1:12" s="3" customFormat="1" ht="44.25" customHeight="1" x14ac:dyDescent="0.4">
      <c r="A451" s="63" t="s">
        <v>695</v>
      </c>
      <c r="B451" s="192" t="s">
        <v>543</v>
      </c>
      <c r="C451" s="217" t="s">
        <v>544</v>
      </c>
      <c r="D451" s="15" t="s">
        <v>545</v>
      </c>
      <c r="E451" s="12">
        <v>100</v>
      </c>
      <c r="F451" s="62">
        <v>820</v>
      </c>
      <c r="G451" s="115"/>
      <c r="H451" s="116"/>
      <c r="I451" s="115"/>
      <c r="J451" s="5"/>
      <c r="K451" s="5"/>
      <c r="L451" s="5"/>
    </row>
    <row r="452" spans="1:12" s="3" customFormat="1" ht="44.25" customHeight="1" x14ac:dyDescent="0.4">
      <c r="A452" s="63"/>
      <c r="B452" s="193"/>
      <c r="C452" s="218"/>
      <c r="D452" s="15" t="s">
        <v>546</v>
      </c>
      <c r="E452" s="12" t="s">
        <v>540</v>
      </c>
      <c r="F452" s="62">
        <v>3780</v>
      </c>
      <c r="G452" s="115"/>
      <c r="H452" s="116"/>
      <c r="I452" s="115"/>
      <c r="J452" s="5"/>
      <c r="K452" s="5"/>
      <c r="L452" s="5"/>
    </row>
    <row r="453" spans="1:12" s="3" customFormat="1" ht="37.5" customHeight="1" x14ac:dyDescent="0.4">
      <c r="A453" s="63"/>
      <c r="B453" s="194"/>
      <c r="C453" s="219"/>
      <c r="D453" s="15" t="s">
        <v>547</v>
      </c>
      <c r="E453" s="12" t="s">
        <v>542</v>
      </c>
      <c r="F453" s="62">
        <v>6760</v>
      </c>
      <c r="G453" s="115"/>
      <c r="H453" s="116"/>
      <c r="I453" s="115"/>
      <c r="J453" s="5"/>
      <c r="K453" s="5"/>
      <c r="L453" s="5"/>
    </row>
    <row r="454" spans="1:12" s="3" customFormat="1" ht="39" customHeight="1" x14ac:dyDescent="0.4">
      <c r="A454" s="63"/>
      <c r="B454" s="214" t="s">
        <v>548</v>
      </c>
      <c r="C454" s="185" t="s">
        <v>549</v>
      </c>
      <c r="D454" s="144" t="s">
        <v>550</v>
      </c>
      <c r="E454" s="147" t="s">
        <v>551</v>
      </c>
      <c r="F454" s="145">
        <v>2730</v>
      </c>
      <c r="G454" s="115"/>
      <c r="H454" s="116"/>
      <c r="I454" s="115"/>
      <c r="J454" s="5"/>
      <c r="K454" s="5"/>
      <c r="L454" s="5"/>
    </row>
    <row r="455" spans="1:12" s="3" customFormat="1" ht="39" customHeight="1" x14ac:dyDescent="0.4">
      <c r="A455" s="63"/>
      <c r="B455" s="205"/>
      <c r="C455" s="213"/>
      <c r="D455" s="8" t="s">
        <v>552</v>
      </c>
      <c r="E455" s="9" t="s">
        <v>553</v>
      </c>
      <c r="F455" s="61">
        <v>10600</v>
      </c>
      <c r="G455" s="115"/>
      <c r="H455" s="116"/>
      <c r="I455" s="115"/>
      <c r="J455" s="5"/>
      <c r="K455" s="5"/>
      <c r="L455" s="5"/>
    </row>
    <row r="456" spans="1:12" s="3" customFormat="1" ht="72" customHeight="1" x14ac:dyDescent="0.4">
      <c r="A456" s="63"/>
      <c r="B456" s="68" t="s">
        <v>554</v>
      </c>
      <c r="C456" s="69" t="s">
        <v>555</v>
      </c>
      <c r="D456" s="23" t="s">
        <v>556</v>
      </c>
      <c r="E456" s="24" t="s">
        <v>502</v>
      </c>
      <c r="F456" s="62">
        <v>1170</v>
      </c>
      <c r="G456" s="115"/>
      <c r="H456" s="116"/>
      <c r="I456" s="115"/>
      <c r="J456" s="5"/>
      <c r="K456" s="5"/>
      <c r="L456" s="5"/>
    </row>
    <row r="457" spans="1:12" s="3" customFormat="1" ht="69" customHeight="1" x14ac:dyDescent="0.4">
      <c r="A457" s="63"/>
      <c r="B457" s="205" t="s">
        <v>289</v>
      </c>
      <c r="C457" s="213" t="s">
        <v>557</v>
      </c>
      <c r="D457" s="8" t="s">
        <v>291</v>
      </c>
      <c r="E457" s="9" t="s">
        <v>207</v>
      </c>
      <c r="F457" s="61">
        <v>910</v>
      </c>
      <c r="G457" s="115"/>
      <c r="H457" s="116"/>
      <c r="I457" s="115"/>
      <c r="J457" s="5"/>
      <c r="K457" s="5"/>
      <c r="L457" s="5"/>
    </row>
    <row r="458" spans="1:12" s="3" customFormat="1" ht="71.25" customHeight="1" x14ac:dyDescent="0.4">
      <c r="A458" s="63"/>
      <c r="B458" s="205"/>
      <c r="C458" s="213"/>
      <c r="D458" s="8" t="s">
        <v>292</v>
      </c>
      <c r="E458" s="9" t="s">
        <v>209</v>
      </c>
      <c r="F458" s="61">
        <v>7900</v>
      </c>
      <c r="G458" s="115"/>
      <c r="H458" s="116"/>
      <c r="I458" s="115"/>
      <c r="J458" s="5"/>
      <c r="K458" s="5"/>
      <c r="L458" s="5"/>
    </row>
    <row r="459" spans="1:12" s="3" customFormat="1" ht="68.25" customHeight="1" x14ac:dyDescent="0.4">
      <c r="A459" s="63"/>
      <c r="B459" s="182" t="s">
        <v>204</v>
      </c>
      <c r="C459" s="183" t="s">
        <v>205</v>
      </c>
      <c r="D459" s="15" t="s">
        <v>206</v>
      </c>
      <c r="E459" s="12" t="s">
        <v>207</v>
      </c>
      <c r="F459" s="62">
        <v>780</v>
      </c>
      <c r="G459" s="115"/>
      <c r="H459" s="116"/>
      <c r="I459" s="115"/>
      <c r="J459" s="5"/>
      <c r="K459" s="5"/>
      <c r="L459" s="5"/>
    </row>
    <row r="460" spans="1:12" s="3" customFormat="1" ht="68.25" customHeight="1" x14ac:dyDescent="0.4">
      <c r="A460" s="63"/>
      <c r="B460" s="182"/>
      <c r="C460" s="183"/>
      <c r="D460" s="15" t="s">
        <v>208</v>
      </c>
      <c r="E460" s="12" t="s">
        <v>209</v>
      </c>
      <c r="F460" s="62">
        <v>7120</v>
      </c>
      <c r="G460" s="115"/>
      <c r="H460" s="116"/>
      <c r="I460" s="115"/>
      <c r="J460" s="5"/>
      <c r="K460" s="5"/>
      <c r="L460" s="5"/>
    </row>
    <row r="461" spans="1:12" s="3" customFormat="1" ht="35.25" customHeight="1" x14ac:dyDescent="0.4">
      <c r="A461" s="63"/>
      <c r="B461" s="205" t="s">
        <v>864</v>
      </c>
      <c r="C461" s="213" t="s">
        <v>865</v>
      </c>
      <c r="D461" s="8" t="s">
        <v>866</v>
      </c>
      <c r="E461" s="9" t="s">
        <v>207</v>
      </c>
      <c r="F461" s="61">
        <v>500</v>
      </c>
      <c r="G461" s="115"/>
      <c r="H461" s="116"/>
      <c r="I461" s="115"/>
      <c r="J461" s="5"/>
      <c r="K461" s="5"/>
      <c r="L461" s="5"/>
    </row>
    <row r="462" spans="1:12" s="3" customFormat="1" ht="35.25" customHeight="1" x14ac:dyDescent="0.4">
      <c r="A462" s="63"/>
      <c r="B462" s="205"/>
      <c r="C462" s="213"/>
      <c r="D462" s="8" t="s">
        <v>867</v>
      </c>
      <c r="E462" s="9" t="s">
        <v>209</v>
      </c>
      <c r="F462" s="61">
        <v>4450</v>
      </c>
      <c r="G462" s="115"/>
      <c r="H462" s="116"/>
      <c r="I462" s="115"/>
      <c r="J462" s="5"/>
      <c r="K462" s="5"/>
      <c r="L462" s="5"/>
    </row>
    <row r="463" spans="1:12" s="3" customFormat="1" ht="28.5" customHeight="1" x14ac:dyDescent="0.4">
      <c r="A463" s="63"/>
      <c r="B463" s="182" t="s">
        <v>869</v>
      </c>
      <c r="C463" s="217" t="s">
        <v>868</v>
      </c>
      <c r="D463" s="15" t="s">
        <v>870</v>
      </c>
      <c r="E463" s="12" t="s">
        <v>331</v>
      </c>
      <c r="F463" s="62">
        <v>2600</v>
      </c>
      <c r="G463" s="115"/>
      <c r="H463" s="116"/>
      <c r="I463" s="115"/>
      <c r="J463" s="5"/>
      <c r="K463" s="5"/>
      <c r="L463" s="5"/>
    </row>
    <row r="464" spans="1:12" s="3" customFormat="1" ht="36" customHeight="1" x14ac:dyDescent="0.4">
      <c r="A464" s="63"/>
      <c r="B464" s="182"/>
      <c r="C464" s="219"/>
      <c r="D464" s="15" t="s">
        <v>871</v>
      </c>
      <c r="E464" s="12" t="s">
        <v>823</v>
      </c>
      <c r="F464" s="62">
        <v>11310</v>
      </c>
      <c r="G464" s="115"/>
      <c r="H464" s="116"/>
      <c r="I464" s="115"/>
      <c r="J464" s="5"/>
      <c r="K464" s="5"/>
      <c r="L464" s="5"/>
    </row>
    <row r="465" spans="1:12" s="3" customFormat="1" ht="64.400000000000006" customHeight="1" x14ac:dyDescent="0.4">
      <c r="A465" s="63"/>
      <c r="B465" s="127" t="s">
        <v>875</v>
      </c>
      <c r="C465" s="126" t="s">
        <v>877</v>
      </c>
      <c r="D465" s="8" t="s">
        <v>872</v>
      </c>
      <c r="E465" s="9" t="s">
        <v>823</v>
      </c>
      <c r="F465" s="61">
        <v>700</v>
      </c>
      <c r="G465" s="115"/>
      <c r="H465" s="116"/>
      <c r="I465" s="115"/>
      <c r="J465" s="5"/>
      <c r="K465" s="5"/>
      <c r="L465" s="5"/>
    </row>
    <row r="466" spans="1:12" s="3" customFormat="1" ht="77.25" customHeight="1" x14ac:dyDescent="0.4">
      <c r="B466" s="160" t="s">
        <v>876</v>
      </c>
      <c r="C466" s="128" t="s">
        <v>878</v>
      </c>
      <c r="D466" s="15" t="s">
        <v>873</v>
      </c>
      <c r="E466" s="12" t="s">
        <v>823</v>
      </c>
      <c r="F466" s="62">
        <v>700</v>
      </c>
      <c r="G466" s="115"/>
      <c r="H466" s="116"/>
      <c r="I466" s="115"/>
      <c r="J466" s="5"/>
      <c r="K466" s="5"/>
      <c r="L466" s="5"/>
    </row>
    <row r="467" spans="1:12" s="4" customFormat="1" ht="77.25" customHeight="1" x14ac:dyDescent="0.4">
      <c r="B467" s="127" t="s">
        <v>879</v>
      </c>
      <c r="C467" s="126" t="s">
        <v>880</v>
      </c>
      <c r="D467" s="8" t="s">
        <v>874</v>
      </c>
      <c r="E467" s="9" t="s">
        <v>823</v>
      </c>
      <c r="F467" s="61">
        <v>1000</v>
      </c>
      <c r="G467" s="115"/>
      <c r="H467" s="116"/>
      <c r="I467" s="115"/>
      <c r="J467" s="125"/>
      <c r="K467" s="125"/>
      <c r="L467" s="125"/>
    </row>
    <row r="468" spans="1:12" s="4" customFormat="1" ht="40.5" customHeight="1" x14ac:dyDescent="0.4">
      <c r="B468" s="192" t="s">
        <v>884</v>
      </c>
      <c r="C468" s="217" t="s">
        <v>883</v>
      </c>
      <c r="D468" s="15" t="s">
        <v>881</v>
      </c>
      <c r="E468" s="12" t="s">
        <v>331</v>
      </c>
      <c r="F468" s="62">
        <v>1000</v>
      </c>
      <c r="G468" s="115"/>
      <c r="H468" s="116"/>
      <c r="I468" s="115"/>
      <c r="J468" s="125"/>
      <c r="K468" s="125"/>
      <c r="L468" s="125"/>
    </row>
    <row r="469" spans="1:12" s="4" customFormat="1" ht="40.5" customHeight="1" x14ac:dyDescent="0.4">
      <c r="B469" s="194"/>
      <c r="C469" s="219"/>
      <c r="D469" s="15" t="s">
        <v>882</v>
      </c>
      <c r="E469" s="12" t="s">
        <v>823</v>
      </c>
      <c r="F469" s="62">
        <v>4450</v>
      </c>
      <c r="G469" s="115"/>
      <c r="H469" s="116"/>
      <c r="I469" s="115"/>
      <c r="J469" s="125"/>
      <c r="K469" s="125"/>
      <c r="L469" s="125"/>
    </row>
    <row r="470" spans="1:12" s="3" customFormat="1" ht="41.9" customHeight="1" x14ac:dyDescent="0.4">
      <c r="B470" s="216" t="s">
        <v>888</v>
      </c>
      <c r="C470" s="184" t="s">
        <v>887</v>
      </c>
      <c r="D470" s="8" t="s">
        <v>885</v>
      </c>
      <c r="E470" s="9" t="s">
        <v>331</v>
      </c>
      <c r="F470" s="61">
        <v>2950</v>
      </c>
      <c r="G470" s="115"/>
      <c r="H470" s="116"/>
      <c r="I470" s="115"/>
      <c r="J470" s="5"/>
      <c r="K470" s="5"/>
      <c r="L470" s="5"/>
    </row>
    <row r="471" spans="1:12" s="3" customFormat="1" ht="41.9" customHeight="1" x14ac:dyDescent="0.4">
      <c r="B471" s="214"/>
      <c r="C471" s="185"/>
      <c r="D471" s="8" t="s">
        <v>886</v>
      </c>
      <c r="E471" s="9" t="s">
        <v>823</v>
      </c>
      <c r="F471" s="61">
        <v>12550</v>
      </c>
      <c r="G471" s="115"/>
      <c r="H471" s="116"/>
      <c r="I471" s="115"/>
      <c r="J471" s="5"/>
      <c r="K471" s="5"/>
      <c r="L471" s="5"/>
    </row>
    <row r="472" spans="1:12" s="3" customFormat="1" ht="42.65" customHeight="1" x14ac:dyDescent="0.4">
      <c r="B472" s="192" t="s">
        <v>889</v>
      </c>
      <c r="C472" s="217" t="s">
        <v>894</v>
      </c>
      <c r="D472" s="15" t="s">
        <v>890</v>
      </c>
      <c r="E472" s="12" t="s">
        <v>891</v>
      </c>
      <c r="F472" s="62">
        <v>4200</v>
      </c>
      <c r="G472" s="115"/>
      <c r="H472" s="116"/>
      <c r="I472" s="115"/>
      <c r="J472" s="5"/>
      <c r="K472" s="5"/>
      <c r="L472" s="5"/>
    </row>
    <row r="473" spans="1:12" ht="42.65" customHeight="1" x14ac:dyDescent="0.4">
      <c r="B473" s="193"/>
      <c r="C473" s="218"/>
      <c r="D473" s="15" t="s">
        <v>892</v>
      </c>
      <c r="E473" s="12" t="s">
        <v>531</v>
      </c>
      <c r="F473" s="62">
        <v>10100</v>
      </c>
      <c r="G473" s="115"/>
      <c r="H473" s="116"/>
      <c r="I473" s="115"/>
    </row>
    <row r="474" spans="1:12" ht="42.65" customHeight="1" x14ac:dyDescent="0.4">
      <c r="B474" s="194"/>
      <c r="C474" s="219"/>
      <c r="D474" s="15" t="s">
        <v>893</v>
      </c>
      <c r="E474" s="12" t="s">
        <v>506</v>
      </c>
      <c r="F474" s="62">
        <v>30250</v>
      </c>
      <c r="G474" s="115"/>
      <c r="H474" s="116"/>
      <c r="I474" s="115"/>
    </row>
    <row r="475" spans="1:12" ht="81.75" customHeight="1" x14ac:dyDescent="0.4">
      <c r="B475" s="198" t="s">
        <v>578</v>
      </c>
      <c r="C475" s="198"/>
      <c r="D475" s="198" t="s">
        <v>2</v>
      </c>
      <c r="E475" s="198"/>
      <c r="F475" s="198"/>
      <c r="G475" s="115"/>
      <c r="H475" s="116"/>
      <c r="I475" s="115"/>
    </row>
    <row r="476" spans="1:12" ht="50.15" customHeight="1" x14ac:dyDescent="0.4">
      <c r="B476" s="49" t="s">
        <v>579</v>
      </c>
      <c r="C476" s="50" t="s">
        <v>580</v>
      </c>
      <c r="D476" s="51" t="s">
        <v>581</v>
      </c>
      <c r="E476" s="51" t="s">
        <v>442</v>
      </c>
      <c r="F476" s="174">
        <v>2200</v>
      </c>
      <c r="G476" s="175">
        <f t="shared" ref="G476:G492" si="7">ROUND(F476*0.8,0)</f>
        <v>1760</v>
      </c>
      <c r="H476" s="116"/>
      <c r="I476" s="115"/>
    </row>
    <row r="477" spans="1:12" ht="63.45" customHeight="1" x14ac:dyDescent="0.4">
      <c r="B477" s="52" t="s">
        <v>582</v>
      </c>
      <c r="C477" s="53" t="s">
        <v>666</v>
      </c>
      <c r="D477" s="54" t="s">
        <v>583</v>
      </c>
      <c r="E477" s="60" t="s">
        <v>531</v>
      </c>
      <c r="F477" s="167">
        <v>5500</v>
      </c>
      <c r="G477" s="176">
        <f t="shared" si="7"/>
        <v>4400</v>
      </c>
      <c r="H477" s="116"/>
      <c r="I477" s="115"/>
    </row>
    <row r="478" spans="1:12" ht="78" customHeight="1" x14ac:dyDescent="0.4">
      <c r="B478" s="49" t="s">
        <v>584</v>
      </c>
      <c r="C478" s="50" t="s">
        <v>667</v>
      </c>
      <c r="D478" s="51" t="s">
        <v>585</v>
      </c>
      <c r="E478" s="51" t="s">
        <v>531</v>
      </c>
      <c r="F478" s="174">
        <v>3300</v>
      </c>
      <c r="G478" s="175">
        <f t="shared" si="7"/>
        <v>2640</v>
      </c>
      <c r="H478" s="116"/>
      <c r="I478" s="115"/>
    </row>
    <row r="479" spans="1:12" ht="32.25" customHeight="1" x14ac:dyDescent="0.4">
      <c r="B479" s="211" t="s">
        <v>659</v>
      </c>
      <c r="C479" s="212" t="s">
        <v>660</v>
      </c>
      <c r="D479" s="45" t="s">
        <v>680</v>
      </c>
      <c r="E479" s="46" t="s">
        <v>681</v>
      </c>
      <c r="F479" s="167">
        <v>770</v>
      </c>
      <c r="G479" s="173">
        <f t="shared" si="7"/>
        <v>616</v>
      </c>
      <c r="H479" s="116"/>
      <c r="I479" s="115"/>
    </row>
    <row r="480" spans="1:12" ht="37" customHeight="1" x14ac:dyDescent="0.4">
      <c r="B480" s="211"/>
      <c r="C480" s="212"/>
      <c r="D480" s="45" t="s">
        <v>683</v>
      </c>
      <c r="E480" s="46" t="s">
        <v>682</v>
      </c>
      <c r="F480" s="167">
        <v>3080</v>
      </c>
      <c r="G480" s="173">
        <f t="shared" si="7"/>
        <v>2464</v>
      </c>
      <c r="H480" s="116"/>
      <c r="I480" s="115"/>
    </row>
    <row r="481" spans="2:12" ht="37.4" customHeight="1" x14ac:dyDescent="0.4">
      <c r="B481" s="211"/>
      <c r="C481" s="212"/>
      <c r="D481" s="45" t="s">
        <v>700</v>
      </c>
      <c r="E481" s="46" t="s">
        <v>701</v>
      </c>
      <c r="F481" s="167">
        <v>3080</v>
      </c>
      <c r="G481" s="173">
        <f t="shared" si="7"/>
        <v>2464</v>
      </c>
      <c r="H481" s="116"/>
      <c r="I481" s="115"/>
    </row>
    <row r="482" spans="2:12" s="3" customFormat="1" ht="117" customHeight="1" x14ac:dyDescent="0.4">
      <c r="B482" s="49" t="s">
        <v>668</v>
      </c>
      <c r="C482" s="50" t="s">
        <v>669</v>
      </c>
      <c r="D482" s="51" t="s">
        <v>670</v>
      </c>
      <c r="E482" s="51" t="s">
        <v>531</v>
      </c>
      <c r="F482" s="174">
        <v>1050</v>
      </c>
      <c r="G482" s="175">
        <f t="shared" si="7"/>
        <v>840</v>
      </c>
      <c r="H482" s="116"/>
      <c r="I482" s="115"/>
      <c r="J482" s="5"/>
      <c r="K482" s="5"/>
      <c r="L482" s="5"/>
    </row>
    <row r="483" spans="2:12" s="3" customFormat="1" ht="119.25" customHeight="1" x14ac:dyDescent="0.4">
      <c r="B483" s="52" t="s">
        <v>671</v>
      </c>
      <c r="C483" s="53" t="s">
        <v>672</v>
      </c>
      <c r="D483" s="54" t="s">
        <v>673</v>
      </c>
      <c r="E483" s="60" t="s">
        <v>531</v>
      </c>
      <c r="F483" s="167">
        <v>1050</v>
      </c>
      <c r="G483" s="176">
        <f t="shared" si="7"/>
        <v>840</v>
      </c>
      <c r="H483" s="116"/>
      <c r="I483" s="115"/>
      <c r="J483" s="5"/>
      <c r="K483" s="5"/>
      <c r="L483" s="5"/>
    </row>
    <row r="484" spans="2:12" ht="92.25" customHeight="1" x14ac:dyDescent="0.4">
      <c r="B484" s="49" t="s">
        <v>674</v>
      </c>
      <c r="C484" s="50" t="s">
        <v>675</v>
      </c>
      <c r="D484" s="51" t="s">
        <v>676</v>
      </c>
      <c r="E484" s="51" t="s">
        <v>502</v>
      </c>
      <c r="F484" s="174">
        <v>440</v>
      </c>
      <c r="G484" s="175">
        <f t="shared" si="7"/>
        <v>352</v>
      </c>
      <c r="H484" s="116"/>
      <c r="I484" s="115"/>
    </row>
    <row r="485" spans="2:12" ht="73.5" customHeight="1" x14ac:dyDescent="0.4">
      <c r="B485" s="52" t="s">
        <v>677</v>
      </c>
      <c r="C485" s="53" t="s">
        <v>678</v>
      </c>
      <c r="D485" s="54" t="s">
        <v>679</v>
      </c>
      <c r="E485" s="60" t="s">
        <v>502</v>
      </c>
      <c r="F485" s="167">
        <v>440</v>
      </c>
      <c r="G485" s="176">
        <f t="shared" si="7"/>
        <v>352</v>
      </c>
      <c r="H485" s="116"/>
      <c r="I485" s="115"/>
    </row>
    <row r="486" spans="2:12" ht="33.75" customHeight="1" x14ac:dyDescent="0.4">
      <c r="B486" s="182" t="s">
        <v>711</v>
      </c>
      <c r="C486" s="183" t="s">
        <v>715</v>
      </c>
      <c r="D486" s="73" t="s">
        <v>712</v>
      </c>
      <c r="E486" s="12">
        <v>100</v>
      </c>
      <c r="F486" s="166">
        <v>610</v>
      </c>
      <c r="G486" s="171">
        <f t="shared" si="7"/>
        <v>488</v>
      </c>
      <c r="H486" s="116"/>
      <c r="I486" s="115"/>
    </row>
    <row r="487" spans="2:12" ht="36.75" customHeight="1" x14ac:dyDescent="0.4">
      <c r="B487" s="182"/>
      <c r="C487" s="183"/>
      <c r="D487" s="73" t="s">
        <v>713</v>
      </c>
      <c r="E487" s="12">
        <v>500</v>
      </c>
      <c r="F487" s="166">
        <v>1980</v>
      </c>
      <c r="G487" s="171">
        <f t="shared" si="7"/>
        <v>1584</v>
      </c>
      <c r="H487" s="116"/>
      <c r="I487" s="115"/>
    </row>
    <row r="488" spans="2:12" s="3" customFormat="1" ht="81.75" customHeight="1" x14ac:dyDescent="0.4">
      <c r="B488" s="52" t="s">
        <v>716</v>
      </c>
      <c r="C488" s="53" t="s">
        <v>751</v>
      </c>
      <c r="D488" s="54" t="s">
        <v>714</v>
      </c>
      <c r="E488" s="60">
        <v>10</v>
      </c>
      <c r="F488" s="167">
        <v>830</v>
      </c>
      <c r="G488" s="176">
        <f t="shared" si="7"/>
        <v>664</v>
      </c>
      <c r="H488" s="116"/>
      <c r="I488" s="115"/>
      <c r="J488" s="5"/>
      <c r="K488" s="5"/>
      <c r="L488" s="5"/>
    </row>
    <row r="489" spans="2:12" s="4" customFormat="1" ht="73.5" customHeight="1" x14ac:dyDescent="0.4">
      <c r="B489" s="96" t="s">
        <v>819</v>
      </c>
      <c r="C489" s="95" t="s">
        <v>820</v>
      </c>
      <c r="D489" s="97" t="s">
        <v>817</v>
      </c>
      <c r="E489" s="98" t="s">
        <v>824</v>
      </c>
      <c r="F489" s="169">
        <v>8470</v>
      </c>
      <c r="G489" s="176">
        <f t="shared" si="7"/>
        <v>6776</v>
      </c>
      <c r="H489" s="116"/>
      <c r="I489" s="115"/>
      <c r="J489" s="125"/>
      <c r="K489" s="125"/>
      <c r="L489" s="125"/>
    </row>
    <row r="490" spans="2:12" s="4" customFormat="1" ht="66" customHeight="1" x14ac:dyDescent="0.4">
      <c r="B490" s="52" t="s">
        <v>821</v>
      </c>
      <c r="C490" s="53" t="s">
        <v>822</v>
      </c>
      <c r="D490" s="54" t="s">
        <v>818</v>
      </c>
      <c r="E490" s="60" t="s">
        <v>823</v>
      </c>
      <c r="F490" s="167">
        <v>990</v>
      </c>
      <c r="G490" s="176">
        <f t="shared" si="7"/>
        <v>792</v>
      </c>
      <c r="H490" s="116"/>
      <c r="I490" s="115"/>
      <c r="J490" s="125"/>
      <c r="K490" s="125"/>
      <c r="L490" s="125"/>
    </row>
    <row r="491" spans="2:12" s="4" customFormat="1" ht="61.5" customHeight="1" x14ac:dyDescent="0.4">
      <c r="B491" s="182" t="s">
        <v>971</v>
      </c>
      <c r="C491" s="183" t="s">
        <v>972</v>
      </c>
      <c r="D491" s="73" t="s">
        <v>973</v>
      </c>
      <c r="E491" s="12" t="s">
        <v>975</v>
      </c>
      <c r="F491" s="166">
        <v>2000</v>
      </c>
      <c r="G491" s="171">
        <f t="shared" si="7"/>
        <v>1600</v>
      </c>
      <c r="H491" s="116"/>
      <c r="I491" s="115"/>
      <c r="J491" s="125"/>
      <c r="K491" s="125"/>
      <c r="L491" s="125"/>
    </row>
    <row r="492" spans="2:12" s="4" customFormat="1" ht="61.5" customHeight="1" x14ac:dyDescent="0.4">
      <c r="B492" s="182"/>
      <c r="C492" s="183"/>
      <c r="D492" s="73" t="s">
        <v>974</v>
      </c>
      <c r="E492" s="12" t="s">
        <v>502</v>
      </c>
      <c r="F492" s="166">
        <v>8500</v>
      </c>
      <c r="G492" s="171">
        <f t="shared" si="7"/>
        <v>6800</v>
      </c>
      <c r="H492" s="116"/>
      <c r="I492" s="115"/>
      <c r="J492" s="125"/>
      <c r="K492" s="125"/>
      <c r="L492" s="125"/>
    </row>
    <row r="493" spans="2:12" s="4" customFormat="1" ht="43" customHeight="1" x14ac:dyDescent="0.4">
      <c r="B493" s="198" t="s">
        <v>847</v>
      </c>
      <c r="C493" s="198"/>
      <c r="D493" s="198" t="s">
        <v>2</v>
      </c>
      <c r="E493" s="198"/>
      <c r="F493" s="198"/>
      <c r="G493" s="115"/>
      <c r="H493" s="116"/>
      <c r="I493" s="115"/>
      <c r="J493" s="125"/>
      <c r="K493" s="125"/>
      <c r="L493" s="125"/>
    </row>
    <row r="494" spans="2:12" s="3" customFormat="1" ht="43" customHeight="1" x14ac:dyDescent="0.4">
      <c r="B494" s="105" t="s">
        <v>51</v>
      </c>
      <c r="C494" s="106" t="s">
        <v>52</v>
      </c>
      <c r="D494" s="8" t="s">
        <v>53</v>
      </c>
      <c r="E494" s="9">
        <v>10</v>
      </c>
      <c r="F494" s="167">
        <v>390</v>
      </c>
      <c r="G494" s="171">
        <f t="shared" ref="G494:G498" si="8">ROUND(F494*0.8,0)</f>
        <v>312</v>
      </c>
      <c r="H494" s="116"/>
      <c r="I494" s="115"/>
      <c r="J494" s="5"/>
      <c r="K494" s="5"/>
      <c r="L494" s="5"/>
    </row>
    <row r="495" spans="2:12" ht="35.25" customHeight="1" x14ac:dyDescent="0.4">
      <c r="B495" s="189" t="s">
        <v>851</v>
      </c>
      <c r="C495" s="186" t="s">
        <v>862</v>
      </c>
      <c r="D495" s="97" t="s">
        <v>852</v>
      </c>
      <c r="E495" s="98">
        <v>5</v>
      </c>
      <c r="F495" s="169">
        <v>2630</v>
      </c>
      <c r="G495" s="176">
        <f t="shared" si="8"/>
        <v>2104</v>
      </c>
      <c r="H495" s="116"/>
      <c r="I495" s="115"/>
    </row>
    <row r="496" spans="2:12" ht="35.25" customHeight="1" x14ac:dyDescent="0.4">
      <c r="B496" s="190"/>
      <c r="C496" s="187"/>
      <c r="D496" s="97" t="s">
        <v>853</v>
      </c>
      <c r="E496" s="98">
        <v>50</v>
      </c>
      <c r="F496" s="169">
        <v>22500</v>
      </c>
      <c r="G496" s="176">
        <f t="shared" si="8"/>
        <v>18000</v>
      </c>
      <c r="H496" s="116"/>
      <c r="I496" s="115"/>
    </row>
    <row r="497" spans="2:9" ht="35.25" customHeight="1" x14ac:dyDescent="0.4">
      <c r="B497" s="190"/>
      <c r="C497" s="187"/>
      <c r="D497" s="97" t="s">
        <v>854</v>
      </c>
      <c r="E497" s="98">
        <v>100</v>
      </c>
      <c r="F497" s="169">
        <v>40000</v>
      </c>
      <c r="G497" s="176">
        <f t="shared" si="8"/>
        <v>32000</v>
      </c>
      <c r="H497" s="116"/>
      <c r="I497" s="115"/>
    </row>
    <row r="498" spans="2:9" ht="35.25" customHeight="1" x14ac:dyDescent="0.4">
      <c r="B498" s="191"/>
      <c r="C498" s="188"/>
      <c r="D498" s="97" t="s">
        <v>855</v>
      </c>
      <c r="E498" s="98">
        <v>250</v>
      </c>
      <c r="F498" s="169">
        <v>87500</v>
      </c>
      <c r="G498" s="176">
        <f t="shared" si="8"/>
        <v>70000</v>
      </c>
      <c r="H498" s="116"/>
      <c r="I498" s="115"/>
    </row>
    <row r="499" spans="2:9" ht="43" customHeight="1" x14ac:dyDescent="0.4">
      <c r="B499" s="198" t="s">
        <v>763</v>
      </c>
      <c r="C499" s="198"/>
      <c r="D499" s="198" t="s">
        <v>2</v>
      </c>
      <c r="E499" s="198"/>
      <c r="F499" s="198"/>
      <c r="G499" s="115"/>
      <c r="H499" s="116"/>
      <c r="I499" s="115"/>
    </row>
    <row r="500" spans="2:9" ht="43" customHeight="1" x14ac:dyDescent="0.4">
      <c r="B500" s="49" t="s">
        <v>764</v>
      </c>
      <c r="C500" s="50" t="s">
        <v>765</v>
      </c>
      <c r="D500" s="51" t="s">
        <v>766</v>
      </c>
      <c r="E500" s="51" t="s">
        <v>767</v>
      </c>
      <c r="F500" s="59">
        <v>150000</v>
      </c>
      <c r="G500" s="115"/>
      <c r="H500" s="116"/>
      <c r="I500" s="115"/>
    </row>
    <row r="501" spans="2:9" ht="43" customHeight="1" x14ac:dyDescent="0.4">
      <c r="B501" s="90" t="s">
        <v>768</v>
      </c>
      <c r="C501" s="53" t="s">
        <v>769</v>
      </c>
      <c r="D501" s="54" t="s">
        <v>770</v>
      </c>
      <c r="E501" s="60" t="s">
        <v>771</v>
      </c>
      <c r="F501" s="61" t="s">
        <v>772</v>
      </c>
      <c r="G501" s="115"/>
      <c r="H501" s="116"/>
      <c r="I501" s="115"/>
    </row>
    <row r="502" spans="2:9" ht="43" customHeight="1" x14ac:dyDescent="0.4">
      <c r="B502" s="49" t="s">
        <v>773</v>
      </c>
      <c r="C502" s="50" t="s">
        <v>774</v>
      </c>
      <c r="D502" s="51" t="s">
        <v>775</v>
      </c>
      <c r="E502" s="51" t="s">
        <v>767</v>
      </c>
      <c r="F502" s="59">
        <v>60000</v>
      </c>
      <c r="G502" s="115"/>
      <c r="H502" s="116"/>
      <c r="I502" s="115"/>
    </row>
    <row r="503" spans="2:9" ht="43" customHeight="1" x14ac:dyDescent="0.4">
      <c r="B503" s="88" t="s">
        <v>776</v>
      </c>
      <c r="C503" s="89" t="s">
        <v>774</v>
      </c>
      <c r="D503" s="45" t="s">
        <v>777</v>
      </c>
      <c r="E503" s="46" t="s">
        <v>767</v>
      </c>
      <c r="F503" s="61">
        <v>40000</v>
      </c>
      <c r="G503" s="115"/>
      <c r="H503" s="116"/>
      <c r="I503" s="115"/>
    </row>
    <row r="504" spans="2:9" ht="28.3" x14ac:dyDescent="0.4">
      <c r="B504" s="49" t="s">
        <v>778</v>
      </c>
      <c r="C504" s="50" t="s">
        <v>774</v>
      </c>
      <c r="D504" s="51" t="s">
        <v>779</v>
      </c>
      <c r="E504" s="51" t="s">
        <v>767</v>
      </c>
      <c r="F504" s="59">
        <v>80000</v>
      </c>
    </row>
    <row r="505" spans="2:9" x14ac:dyDescent="0.4">
      <c r="B505" s="52" t="s">
        <v>780</v>
      </c>
      <c r="C505" s="53" t="s">
        <v>781</v>
      </c>
      <c r="D505" s="54" t="s">
        <v>782</v>
      </c>
      <c r="E505" s="60" t="s">
        <v>783</v>
      </c>
      <c r="F505" s="61" t="s">
        <v>772</v>
      </c>
    </row>
    <row r="506" spans="2:9" ht="28.3" x14ac:dyDescent="0.4">
      <c r="B506" s="49" t="s">
        <v>784</v>
      </c>
      <c r="C506" s="50"/>
      <c r="D506" s="51" t="s">
        <v>785</v>
      </c>
      <c r="E506" s="51" t="s">
        <v>767</v>
      </c>
      <c r="F506" s="59" t="s">
        <v>772</v>
      </c>
    </row>
    <row r="507" spans="2:9" ht="24.9" x14ac:dyDescent="0.4">
      <c r="B507" s="52" t="s">
        <v>786</v>
      </c>
      <c r="C507" s="53" t="s">
        <v>787</v>
      </c>
      <c r="D507" s="54" t="s">
        <v>800</v>
      </c>
      <c r="E507" s="60" t="s">
        <v>788</v>
      </c>
      <c r="F507" s="107" t="s">
        <v>772</v>
      </c>
    </row>
    <row r="508" spans="2:9" ht="24.9" x14ac:dyDescent="0.4">
      <c r="B508" s="91" t="s">
        <v>813</v>
      </c>
      <c r="C508" s="48" t="s">
        <v>787</v>
      </c>
      <c r="D508" s="51" t="s">
        <v>812</v>
      </c>
      <c r="E508" s="12" t="s">
        <v>788</v>
      </c>
      <c r="F508" s="62" t="s">
        <v>772</v>
      </c>
    </row>
    <row r="509" spans="2:9" ht="24.9" x14ac:dyDescent="0.4">
      <c r="B509" s="52" t="s">
        <v>789</v>
      </c>
      <c r="C509" s="53" t="s">
        <v>790</v>
      </c>
      <c r="D509" s="54" t="s">
        <v>791</v>
      </c>
      <c r="E509" s="60" t="s">
        <v>792</v>
      </c>
      <c r="F509" s="61">
        <v>60000</v>
      </c>
    </row>
    <row r="510" spans="2:9" x14ac:dyDescent="0.4">
      <c r="B510" s="91" t="s">
        <v>793</v>
      </c>
      <c r="C510" s="48"/>
      <c r="D510" s="51" t="s">
        <v>794</v>
      </c>
      <c r="E510" s="12" t="s">
        <v>771</v>
      </c>
      <c r="F510" s="62">
        <v>5000</v>
      </c>
    </row>
    <row r="511" spans="2:9" x14ac:dyDescent="0.4">
      <c r="B511" s="52" t="s">
        <v>798</v>
      </c>
      <c r="C511" s="53"/>
      <c r="D511" s="54" t="s">
        <v>799</v>
      </c>
      <c r="E511" s="60" t="s">
        <v>796</v>
      </c>
      <c r="F511" s="61">
        <v>2640</v>
      </c>
    </row>
    <row r="512" spans="2:9" ht="28.3" x14ac:dyDescent="0.4">
      <c r="B512" s="91" t="s">
        <v>795</v>
      </c>
      <c r="C512" s="48"/>
      <c r="D512" s="51" t="s">
        <v>797</v>
      </c>
      <c r="E512" s="12" t="s">
        <v>796</v>
      </c>
      <c r="F512" s="62">
        <v>2640</v>
      </c>
    </row>
  </sheetData>
  <mergeCells count="357">
    <mergeCell ref="B11:F11"/>
    <mergeCell ref="C236:C237"/>
    <mergeCell ref="C238:C239"/>
    <mergeCell ref="B223:B224"/>
    <mergeCell ref="B225:B226"/>
    <mergeCell ref="B227:B228"/>
    <mergeCell ref="B229:B230"/>
    <mergeCell ref="B232:B233"/>
    <mergeCell ref="B234:B235"/>
    <mergeCell ref="B236:B237"/>
    <mergeCell ref="B238:B239"/>
    <mergeCell ref="C229:C230"/>
    <mergeCell ref="C232:C233"/>
    <mergeCell ref="C234:C235"/>
    <mergeCell ref="C223:C224"/>
    <mergeCell ref="C225:C226"/>
    <mergeCell ref="B104:B105"/>
    <mergeCell ref="B112:B113"/>
    <mergeCell ref="B23:F23"/>
    <mergeCell ref="B54:B56"/>
    <mergeCell ref="B20:F20"/>
    <mergeCell ref="B21:F21"/>
    <mergeCell ref="C51:C53"/>
    <mergeCell ref="B51:B53"/>
    <mergeCell ref="B486:B487"/>
    <mergeCell ref="C486:C487"/>
    <mergeCell ref="B24:F24"/>
    <mergeCell ref="B33:F33"/>
    <mergeCell ref="B82:F82"/>
    <mergeCell ref="B86:B87"/>
    <mergeCell ref="C86:C87"/>
    <mergeCell ref="B94:F94"/>
    <mergeCell ref="B173:B174"/>
    <mergeCell ref="C173:C174"/>
    <mergeCell ref="B185:B186"/>
    <mergeCell ref="C185:C186"/>
    <mergeCell ref="C71:C73"/>
    <mergeCell ref="B71:B73"/>
    <mergeCell ref="B88:B90"/>
    <mergeCell ref="C54:C56"/>
    <mergeCell ref="B96:B97"/>
    <mergeCell ref="C88:C90"/>
    <mergeCell ref="B67:B69"/>
    <mergeCell ref="C67:C69"/>
    <mergeCell ref="B360:B361"/>
    <mergeCell ref="C360:C361"/>
    <mergeCell ref="C27:C28"/>
    <mergeCell ref="C41:C43"/>
    <mergeCell ref="B27:B28"/>
    <mergeCell ref="C44:C45"/>
    <mergeCell ref="B44:B45"/>
    <mergeCell ref="B35:B36"/>
    <mergeCell ref="B499:F499"/>
    <mergeCell ref="B222:F222"/>
    <mergeCell ref="B231:F231"/>
    <mergeCell ref="B221:F221"/>
    <mergeCell ref="C128:C129"/>
    <mergeCell ref="B116:B117"/>
    <mergeCell ref="C116:C117"/>
    <mergeCell ref="B118:F118"/>
    <mergeCell ref="B120:B121"/>
    <mergeCell ref="C120:C121"/>
    <mergeCell ref="B122:B123"/>
    <mergeCell ref="C122:C123"/>
    <mergeCell ref="B46:B48"/>
    <mergeCell ref="C46:C48"/>
    <mergeCell ref="B110:B111"/>
    <mergeCell ref="C110:C111"/>
    <mergeCell ref="B84:B85"/>
    <mergeCell ref="C84:C85"/>
    <mergeCell ref="B102:F102"/>
    <mergeCell ref="C112:C113"/>
    <mergeCell ref="C108:C109"/>
    <mergeCell ref="C63:C65"/>
    <mergeCell ref="B41:B43"/>
    <mergeCell ref="C35:C36"/>
    <mergeCell ref="B63:B65"/>
    <mergeCell ref="B49:B50"/>
    <mergeCell ref="C49:C50"/>
    <mergeCell ref="B57:B59"/>
    <mergeCell ref="C57:C59"/>
    <mergeCell ref="C37:C39"/>
    <mergeCell ref="B37:B39"/>
    <mergeCell ref="B142:B143"/>
    <mergeCell ref="C142:C143"/>
    <mergeCell ref="C96:C97"/>
    <mergeCell ref="B114:B115"/>
    <mergeCell ref="C114:C115"/>
    <mergeCell ref="B60:B62"/>
    <mergeCell ref="C60:C62"/>
    <mergeCell ref="B78:B80"/>
    <mergeCell ref="C78:C80"/>
    <mergeCell ref="B75:B77"/>
    <mergeCell ref="C75:C77"/>
    <mergeCell ref="B91:B93"/>
    <mergeCell ref="C91:C93"/>
    <mergeCell ref="B99:B101"/>
    <mergeCell ref="C99:C101"/>
    <mergeCell ref="C104:C105"/>
    <mergeCell ref="B124:B125"/>
    <mergeCell ref="C124:C125"/>
    <mergeCell ref="B126:B127"/>
    <mergeCell ref="C126:C127"/>
    <mergeCell ref="B128:B129"/>
    <mergeCell ref="B106:B107"/>
    <mergeCell ref="C106:C107"/>
    <mergeCell ref="B108:B109"/>
    <mergeCell ref="C130:C131"/>
    <mergeCell ref="B132:F132"/>
    <mergeCell ref="B134:B135"/>
    <mergeCell ref="C134:C135"/>
    <mergeCell ref="B136:B137"/>
    <mergeCell ref="C136:C137"/>
    <mergeCell ref="B140:B141"/>
    <mergeCell ref="C140:C141"/>
    <mergeCell ref="B138:B139"/>
    <mergeCell ref="C138:C139"/>
    <mergeCell ref="B457:B458"/>
    <mergeCell ref="C457:C458"/>
    <mergeCell ref="B437:B438"/>
    <mergeCell ref="B146:B147"/>
    <mergeCell ref="C146:C147"/>
    <mergeCell ref="B148:F148"/>
    <mergeCell ref="B150:B151"/>
    <mergeCell ref="C150:C151"/>
    <mergeCell ref="B152:B153"/>
    <mergeCell ref="C152:C153"/>
    <mergeCell ref="B159:F159"/>
    <mergeCell ref="B163:B164"/>
    <mergeCell ref="C163:C164"/>
    <mergeCell ref="B161:B162"/>
    <mergeCell ref="C161:C162"/>
    <mergeCell ref="B154:B156"/>
    <mergeCell ref="C154:C156"/>
    <mergeCell ref="B157:B158"/>
    <mergeCell ref="C157:C158"/>
    <mergeCell ref="B422:F422"/>
    <mergeCell ref="C294:C297"/>
    <mergeCell ref="B199:B200"/>
    <mergeCell ref="C199:C200"/>
    <mergeCell ref="B203:B204"/>
    <mergeCell ref="B12:F12"/>
    <mergeCell ref="B13:F13"/>
    <mergeCell ref="B14:F14"/>
    <mergeCell ref="B331:B332"/>
    <mergeCell ref="C331:C332"/>
    <mergeCell ref="B312:B313"/>
    <mergeCell ref="C312:C313"/>
    <mergeCell ref="B314:B315"/>
    <mergeCell ref="B316:B317"/>
    <mergeCell ref="C316:C317"/>
    <mergeCell ref="B240:F240"/>
    <mergeCell ref="B252:F252"/>
    <mergeCell ref="B18:F18"/>
    <mergeCell ref="B15:F15"/>
    <mergeCell ref="B16:F16"/>
    <mergeCell ref="B17:F17"/>
    <mergeCell ref="B19:F19"/>
    <mergeCell ref="B306:B307"/>
    <mergeCell ref="C306:C307"/>
    <mergeCell ref="B302:B303"/>
    <mergeCell ref="C197:C198"/>
    <mergeCell ref="B144:B145"/>
    <mergeCell ref="C144:C145"/>
    <mergeCell ref="B130:B131"/>
    <mergeCell ref="C207:C208"/>
    <mergeCell ref="B209:B210"/>
    <mergeCell ref="B197:B198"/>
    <mergeCell ref="C201:C202"/>
    <mergeCell ref="C1:F1"/>
    <mergeCell ref="B2:F2"/>
    <mergeCell ref="B3:F3"/>
    <mergeCell ref="B4:F4"/>
    <mergeCell ref="B5:F5"/>
    <mergeCell ref="B6:F6"/>
    <mergeCell ref="B8:F8"/>
    <mergeCell ref="B169:F169"/>
    <mergeCell ref="B171:B172"/>
    <mergeCell ref="C171:C172"/>
    <mergeCell ref="B167:B168"/>
    <mergeCell ref="C167:C168"/>
    <mergeCell ref="B193:B194"/>
    <mergeCell ref="C193:C194"/>
    <mergeCell ref="B175:B176"/>
    <mergeCell ref="C175:C176"/>
    <mergeCell ref="B177:B178"/>
    <mergeCell ref="B7:F7"/>
    <mergeCell ref="B9:F9"/>
    <mergeCell ref="B10:F10"/>
    <mergeCell ref="C349:C350"/>
    <mergeCell ref="B195:B196"/>
    <mergeCell ref="C195:C196"/>
    <mergeCell ref="B280:B281"/>
    <mergeCell ref="B260:B261"/>
    <mergeCell ref="C260:C261"/>
    <mergeCell ref="B262:F262"/>
    <mergeCell ref="B264:B265"/>
    <mergeCell ref="C264:C265"/>
    <mergeCell ref="B266:B267"/>
    <mergeCell ref="C266:C267"/>
    <mergeCell ref="B276:F276"/>
    <mergeCell ref="B278:B279"/>
    <mergeCell ref="C278:C279"/>
    <mergeCell ref="C213:C214"/>
    <mergeCell ref="B201:B202"/>
    <mergeCell ref="B294:B297"/>
    <mergeCell ref="B282:B285"/>
    <mergeCell ref="C280:C281"/>
    <mergeCell ref="C282:C285"/>
    <mergeCell ref="C286:C289"/>
    <mergeCell ref="B219:B220"/>
    <mergeCell ref="C219:C220"/>
    <mergeCell ref="C209:C210"/>
    <mergeCell ref="B215:B216"/>
    <mergeCell ref="C215:C216"/>
    <mergeCell ref="B270:F270"/>
    <mergeCell ref="B272:B273"/>
    <mergeCell ref="C272:C273"/>
    <mergeCell ref="B286:B289"/>
    <mergeCell ref="B268:B269"/>
    <mergeCell ref="C268:C269"/>
    <mergeCell ref="C177:C178"/>
    <mergeCell ref="B179:B180"/>
    <mergeCell ref="C179:C180"/>
    <mergeCell ref="B189:B190"/>
    <mergeCell ref="C189:C190"/>
    <mergeCell ref="B183:B184"/>
    <mergeCell ref="C183:C184"/>
    <mergeCell ref="B191:B192"/>
    <mergeCell ref="C191:C192"/>
    <mergeCell ref="B181:B182"/>
    <mergeCell ref="C181:C182"/>
    <mergeCell ref="B187:B188"/>
    <mergeCell ref="C187:C188"/>
    <mergeCell ref="C203:C204"/>
    <mergeCell ref="B205:F205"/>
    <mergeCell ref="B207:B208"/>
    <mergeCell ref="B446:B447"/>
    <mergeCell ref="B211:B212"/>
    <mergeCell ref="C211:C212"/>
    <mergeCell ref="B217:B218"/>
    <mergeCell ref="C217:C218"/>
    <mergeCell ref="B253:F253"/>
    <mergeCell ref="C227:C228"/>
    <mergeCell ref="B274:B275"/>
    <mergeCell ref="C274:C275"/>
    <mergeCell ref="B365:F365"/>
    <mergeCell ref="C300:C301"/>
    <mergeCell ref="B298:F298"/>
    <mergeCell ref="B304:B305"/>
    <mergeCell ref="C304:C305"/>
    <mergeCell ref="B308:B309"/>
    <mergeCell ref="C308:C309"/>
    <mergeCell ref="C325:C326"/>
    <mergeCell ref="B323:B324"/>
    <mergeCell ref="C323:C324"/>
    <mergeCell ref="B319:F319"/>
    <mergeCell ref="B321:B322"/>
    <mergeCell ref="C321:C322"/>
    <mergeCell ref="C302:C303"/>
    <mergeCell ref="B213:B214"/>
    <mergeCell ref="C454:C455"/>
    <mergeCell ref="B463:B464"/>
    <mergeCell ref="C463:C464"/>
    <mergeCell ref="B468:B469"/>
    <mergeCell ref="C468:C469"/>
    <mergeCell ref="B363:B364"/>
    <mergeCell ref="B310:F310"/>
    <mergeCell ref="B344:B345"/>
    <mergeCell ref="C344:C345"/>
    <mergeCell ref="C314:C315"/>
    <mergeCell ref="C363:C364"/>
    <mergeCell ref="B333:B335"/>
    <mergeCell ref="C333:C335"/>
    <mergeCell ref="B318:F318"/>
    <mergeCell ref="B327:B328"/>
    <mergeCell ref="C327:C328"/>
    <mergeCell ref="B329:B330"/>
    <mergeCell ref="C329:C330"/>
    <mergeCell ref="B355:B356"/>
    <mergeCell ref="C355:C356"/>
    <mergeCell ref="B347:B348"/>
    <mergeCell ref="C347:C348"/>
    <mergeCell ref="B325:B326"/>
    <mergeCell ref="C437:C438"/>
    <mergeCell ref="B402:B403"/>
    <mergeCell ref="C402:C403"/>
    <mergeCell ref="C446:C447"/>
    <mergeCell ref="B459:B460"/>
    <mergeCell ref="C459:C460"/>
    <mergeCell ref="B376:B378"/>
    <mergeCell ref="C376:C378"/>
    <mergeCell ref="B382:B384"/>
    <mergeCell ref="C382:C384"/>
    <mergeCell ref="B392:F392"/>
    <mergeCell ref="B444:B445"/>
    <mergeCell ref="C385:C386"/>
    <mergeCell ref="B387:B388"/>
    <mergeCell ref="C387:C388"/>
    <mergeCell ref="B379:B381"/>
    <mergeCell ref="C379:C381"/>
    <mergeCell ref="B398:F398"/>
    <mergeCell ref="C435:C436"/>
    <mergeCell ref="B432:F432"/>
    <mergeCell ref="B435:B436"/>
    <mergeCell ref="B385:B386"/>
    <mergeCell ref="B451:B453"/>
    <mergeCell ref="C451:C453"/>
    <mergeCell ref="B454:B455"/>
    <mergeCell ref="C373:C375"/>
    <mergeCell ref="B300:B301"/>
    <mergeCell ref="C470:C471"/>
    <mergeCell ref="B470:B471"/>
    <mergeCell ref="B472:B474"/>
    <mergeCell ref="C472:C474"/>
    <mergeCell ref="B399:F399"/>
    <mergeCell ref="B389:F389"/>
    <mergeCell ref="C369:C370"/>
    <mergeCell ref="B349:B350"/>
    <mergeCell ref="B351:B352"/>
    <mergeCell ref="C351:C352"/>
    <mergeCell ref="B353:B354"/>
    <mergeCell ref="C353:C354"/>
    <mergeCell ref="B371:F371"/>
    <mergeCell ref="B373:B375"/>
    <mergeCell ref="B367:B368"/>
    <mergeCell ref="C367:C368"/>
    <mergeCell ref="B369:B370"/>
    <mergeCell ref="B461:B462"/>
    <mergeCell ref="C461:C462"/>
    <mergeCell ref="C444:C445"/>
    <mergeCell ref="B448:B450"/>
    <mergeCell ref="C448:C450"/>
    <mergeCell ref="B491:B492"/>
    <mergeCell ref="C491:C492"/>
    <mergeCell ref="C165:C166"/>
    <mergeCell ref="C495:C498"/>
    <mergeCell ref="B495:B498"/>
    <mergeCell ref="B336:B338"/>
    <mergeCell ref="C336:C338"/>
    <mergeCell ref="B493:F493"/>
    <mergeCell ref="B165:B166"/>
    <mergeCell ref="B358:B359"/>
    <mergeCell ref="C358:C359"/>
    <mergeCell ref="B362:F362"/>
    <mergeCell ref="B339:B340"/>
    <mergeCell ref="C339:C340"/>
    <mergeCell ref="B346:F346"/>
    <mergeCell ref="B341:B343"/>
    <mergeCell ref="C341:C343"/>
    <mergeCell ref="B479:B481"/>
    <mergeCell ref="C479:C481"/>
    <mergeCell ref="C290:C293"/>
    <mergeCell ref="B290:B293"/>
    <mergeCell ref="B475:F475"/>
    <mergeCell ref="B404:F404"/>
    <mergeCell ref="B415:F415"/>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9" location="Лист2!B326" display="Лист2!B326"/>
    <hyperlink ref="B18" location="Лист2!B347" display="Лист2!B347"/>
    <hyperlink ref="B3:F3" location="'Прайс-лист Биолабмикс'!B30" display="'Прайс-лист Биолабмикс'!B30"/>
    <hyperlink ref="B4:F4" location="'Прайс-лист Биолабмикс'!B108" display="'Прайс-лист Биолабмикс'!B108"/>
    <hyperlink ref="B5:F5" location="'Прайс-лист Биолабмикс'!B125" display="'Прайс-лист Биолабмикс'!B125"/>
    <hyperlink ref="B6:F6" location="'Прайс-лист Биолабмикс'!B139" display="'Прайс-лист Биолабмикс'!B139"/>
    <hyperlink ref="B7:F7" location="'Прайс-лист Биолабмикс'!B158" display="'Прайс-лист Биолабмикс'!B158"/>
    <hyperlink ref="B9:F9" location="'Прайс-лист Биолабмикс'!B175" display="'Прайс-лист Биолабмикс'!B175"/>
    <hyperlink ref="B10:F10" location="'Прайс-лист Биолабмикс'!B215" display="'Прайс-лист Биолабмикс'!B215"/>
    <hyperlink ref="B12:F12" location="'Прайс-лист Биолабмикс'!A248" display="ДНК маркеры, готовые к применению"/>
    <hyperlink ref="B13:F13" location="'Прайс-лист Биолабмикс'!A260" display="'Прайс-лист Биолабмикс'!A260"/>
    <hyperlink ref="B14:F14" location="'Прайс-лист Биолабмикс'!A329" display="Ферменты"/>
    <hyperlink ref="B15:F15" location="'Прайс-лист Биолабмикс'!A370" display="Маркеры молекулярной массы белков"/>
    <hyperlink ref="B16:F16" location="'Прайс-лист Биолабмикс'!A377" display="Олигонуклеотиды"/>
    <hyperlink ref="B17:F17" location="'Прайс-лист Биолабмикс'!A396" display="Детекция остаточной ДНК (Host cell DNA detection)"/>
    <hyperlink ref="B19:F19" location="'Прайс-лист Биолабмикс'!A438" display="Буферы и отдельные компоненты"/>
    <hyperlink ref="B18:F18" location="'Прайс-лист Биолабмикс'!A403" display="Специальные решения"/>
    <hyperlink ref="B8" location="'Прайс-лист Биолабмикс'!A137" display="Высокоточная амплификация"/>
    <hyperlink ref="B8:F8" location="'Прайс-лист Биолабмикс'!A167" display="Высокоточная амплификация"/>
    <hyperlink ref="C390" r:id="rId1"/>
    <hyperlink ref="B11:F11" location="'Прайс-лист Биолабмикс'!B228" display="Лиофильные наборы для ПЦР и ОТ-ПЦР"/>
    <hyperlink ref="B20:F20" location="'Прайс-лист Биолабмикс'!A505" display="Услуги"/>
  </hyperlinks>
  <pageMargins left="0.7" right="0.7" top="0.75" bottom="0.75" header="0.3" footer="0.3"/>
  <pageSetup paperSize="9" scale="50"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Прайс-лист Биолабмикс</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Пимнева Наталия Викторовна</cp:lastModifiedBy>
  <cp:revision/>
  <cp:lastPrinted>2025-10-17T08:27:20Z</cp:lastPrinted>
  <dcterms:created xsi:type="dcterms:W3CDTF">2014-12-19T06:00:18Z</dcterms:created>
  <dcterms:modified xsi:type="dcterms:W3CDTF">2025-10-20T07:52:52Z</dcterms:modified>
  <cp:category/>
  <cp:contentStatus/>
</cp:coreProperties>
</file>